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medu.sharepoint.com/sites/DianaLumbreras/Documentos compartidos/SEPTIEMBRE/1/"/>
    </mc:Choice>
  </mc:AlternateContent>
  <xr:revisionPtr revIDLastSave="0" documentId="8_{CCA771AF-B772-4658-9B97-12AEF2B438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to 6" sheetId="9" r:id="rId1"/>
    <sheet name="Reservaciones" sheetId="10" r:id="rId2"/>
    <sheet name="Gerentes" sheetId="12" r:id="rId3"/>
  </sheets>
  <definedNames>
    <definedName name="Centro">#REF!</definedName>
    <definedName name="RELACION_DE_PRESTAMOS">#REF!</definedName>
    <definedName name="TABLA">#REF!</definedName>
    <definedName name="TABLA_DE_CLIENTES">#REF!</definedName>
    <definedName name="TABLA_DE_VETERINAR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</calcChain>
</file>

<file path=xl/sharedStrings.xml><?xml version="1.0" encoding="utf-8"?>
<sst xmlns="http://schemas.openxmlformats.org/spreadsheetml/2006/main" count="260" uniqueCount="112">
  <si>
    <t>Nombre huésped</t>
  </si>
  <si>
    <t>Procedencia huésped</t>
  </si>
  <si>
    <t>Adultos</t>
  </si>
  <si>
    <t>Tipo Habitación</t>
  </si>
  <si>
    <t>Costo</t>
  </si>
  <si>
    <t>No de noches</t>
  </si>
  <si>
    <t>Total</t>
  </si>
  <si>
    <t>Año</t>
  </si>
  <si>
    <t>Cantidad de premios Gerente 1</t>
  </si>
  <si>
    <t>Cantidad de premios Gerente 2</t>
  </si>
  <si>
    <t>Cantidad de premios gerente 3</t>
  </si>
  <si>
    <t>Cantidad de premios Gerente 4</t>
  </si>
  <si>
    <t>HOTEL PARA ADULTOS
DESCANSO TOTAL</t>
  </si>
  <si>
    <t>Nº Adultos</t>
  </si>
  <si>
    <t>Huésped 1</t>
  </si>
  <si>
    <t>India</t>
  </si>
  <si>
    <t>Standard</t>
  </si>
  <si>
    <t>Huésped 2</t>
  </si>
  <si>
    <t>Pakistan</t>
  </si>
  <si>
    <t>Huésped 3</t>
  </si>
  <si>
    <t>USA</t>
  </si>
  <si>
    <t>Huésped 4</t>
  </si>
  <si>
    <t>England</t>
  </si>
  <si>
    <t>Huésped 5</t>
  </si>
  <si>
    <t>Mesir</t>
  </si>
  <si>
    <t>Huésped 6</t>
  </si>
  <si>
    <t>México</t>
  </si>
  <si>
    <t>Suite</t>
  </si>
  <si>
    <t>Huésped 7</t>
  </si>
  <si>
    <t>Panamá</t>
  </si>
  <si>
    <t>Superior</t>
  </si>
  <si>
    <t>Huésped 8</t>
  </si>
  <si>
    <t>Huésped 9</t>
  </si>
  <si>
    <t>Italia</t>
  </si>
  <si>
    <t>Huésped 10</t>
  </si>
  <si>
    <t>España</t>
  </si>
  <si>
    <t>Huésped 11</t>
  </si>
  <si>
    <t>Huésped 12</t>
  </si>
  <si>
    <t>Huésped 13</t>
  </si>
  <si>
    <t>Costa Rica</t>
  </si>
  <si>
    <t>Huésped 14</t>
  </si>
  <si>
    <t>Argentina</t>
  </si>
  <si>
    <t>Huésped 15</t>
  </si>
  <si>
    <t>Huésped 16</t>
  </si>
  <si>
    <t>Huésped 17</t>
  </si>
  <si>
    <t>Huésped 18</t>
  </si>
  <si>
    <t>Huésped 19</t>
  </si>
  <si>
    <t>Huésped 20</t>
  </si>
  <si>
    <t>Huésped 21</t>
  </si>
  <si>
    <t>Huésped 22</t>
  </si>
  <si>
    <t>Huésped 23</t>
  </si>
  <si>
    <t>Huésped 24</t>
  </si>
  <si>
    <t>Huésped 25</t>
  </si>
  <si>
    <t>Huésped 26</t>
  </si>
  <si>
    <t>Huésped 27</t>
  </si>
  <si>
    <t>Huésped 28</t>
  </si>
  <si>
    <t>Huésped 29</t>
  </si>
  <si>
    <t>Huésped 30</t>
  </si>
  <si>
    <t>Huésped 31</t>
  </si>
  <si>
    <t>Huésped 32</t>
  </si>
  <si>
    <t>Huésped 33</t>
  </si>
  <si>
    <t>Huésped 34</t>
  </si>
  <si>
    <t>Huésped 35</t>
  </si>
  <si>
    <t>Huésped 36</t>
  </si>
  <si>
    <t>Huésped 37</t>
  </si>
  <si>
    <t>Huésped 38</t>
  </si>
  <si>
    <t>Huésped 39</t>
  </si>
  <si>
    <t>Huésped 40</t>
  </si>
  <si>
    <t>Huésped 41</t>
  </si>
  <si>
    <t>Huésped 42</t>
  </si>
  <si>
    <t>Huésped 43</t>
  </si>
  <si>
    <t>Huésped 44</t>
  </si>
  <si>
    <t>Huésped 45</t>
  </si>
  <si>
    <t>Huésped 46</t>
  </si>
  <si>
    <t>Huésped 47</t>
  </si>
  <si>
    <t>Huésped 48</t>
  </si>
  <si>
    <t>Huésped 49</t>
  </si>
  <si>
    <t>Huésped 50</t>
  </si>
  <si>
    <t>Huésped 51</t>
  </si>
  <si>
    <t>Huésped 52</t>
  </si>
  <si>
    <t>Huésped 53</t>
  </si>
  <si>
    <t>Huésped 54</t>
  </si>
  <si>
    <t>Huésped 55</t>
  </si>
  <si>
    <t>Huésped 56</t>
  </si>
  <si>
    <t>Huésped 57</t>
  </si>
  <si>
    <t>Huésped 58</t>
  </si>
  <si>
    <t>Huésped 59</t>
  </si>
  <si>
    <t>Huésped 60</t>
  </si>
  <si>
    <t>Huésped 61</t>
  </si>
  <si>
    <t>Huésped 62</t>
  </si>
  <si>
    <t>Huésped 63</t>
  </si>
  <si>
    <t>Huésped 64</t>
  </si>
  <si>
    <t>Huésped 65</t>
  </si>
  <si>
    <t>Huésped 66</t>
  </si>
  <si>
    <t>Huésped 67</t>
  </si>
  <si>
    <t>Huésped 68</t>
  </si>
  <si>
    <t>Huésped 69</t>
  </si>
  <si>
    <t>Huésped 70</t>
  </si>
  <si>
    <t>Huésped 71</t>
  </si>
  <si>
    <t>Huésped 72</t>
  </si>
  <si>
    <t>Huésped 73</t>
  </si>
  <si>
    <t>Huésped 74</t>
  </si>
  <si>
    <t>Huésped 75</t>
  </si>
  <si>
    <t>Huésped 76</t>
  </si>
  <si>
    <t>Huésped 77</t>
  </si>
  <si>
    <t>Huésped 78</t>
  </si>
  <si>
    <t>Huésped 79</t>
  </si>
  <si>
    <t>Huésped 80</t>
  </si>
  <si>
    <t>Gerente 1</t>
  </si>
  <si>
    <t>Gerente 2</t>
  </si>
  <si>
    <t>Gerente 3</t>
  </si>
  <si>
    <t>Gerente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</si>
</sst>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top"/>
    </xf>
    <xf numFmtId="164" fontId="0" fillId="0" borderId="0" xfId="4" applyFont="1"/>
    <xf numFmtId="0" fontId="0" fillId="0" borderId="0" xfId="0" applyAlignment="1">
      <alignment horizontal="center" vertical="center"/>
    </xf>
    <xf numFmtId="0" fontId="5" fillId="2" borderId="3" xfId="0" applyFont="1" applyFill="1" applyBorder="1"/>
    <xf numFmtId="0" fontId="5" fillId="2" borderId="2" xfId="0" applyFont="1" applyFill="1" applyBorder="1"/>
    <xf numFmtId="0" fontId="5" fillId="2" borderId="5" xfId="0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5" fillId="4" borderId="3" xfId="0" applyFont="1" applyFill="1" applyBorder="1"/>
    <xf numFmtId="0" fontId="0" fillId="5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5">
    <cellStyle name="Moneda" xfId="4" builtinId="4"/>
    <cellStyle name="Moneda 2" xfId="3" xr:uid="{92CDE23D-EF46-496D-9F27-D8F215AE5E94}"/>
    <cellStyle name="Moneda 6" xfId="1" xr:uid="{00000000-0005-0000-0000-000000000000}"/>
    <cellStyle name="Normal" xfId="0" builtinId="0"/>
    <cellStyle name="Normal 2 3" xfId="2" xr:uid="{00000000-0005-0000-0000-000002000000}"/>
  </cellStyles>
  <dxfs count="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</xdr:row>
      <xdr:rowOff>38099</xdr:rowOff>
    </xdr:from>
    <xdr:to>
      <xdr:col>13</xdr:col>
      <xdr:colOff>180975</xdr:colOff>
      <xdr:row>17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F514A7-B77E-4D7D-9437-5D57F346806F}"/>
            </a:ext>
          </a:extLst>
        </xdr:cNvPr>
        <xdr:cNvSpPr txBox="1"/>
      </xdr:nvSpPr>
      <xdr:spPr>
        <a:xfrm>
          <a:off x="8105775" y="228599"/>
          <a:ext cx="3552825" cy="3371851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Reto 6: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1. Con el</a:t>
          </a: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nombre del huésped buscar verticalmente en  la hoja de Reservaciones  los siguientes datos :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a)  Procedencia del huésped.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b) Cantidad de adultos por reservación.</a:t>
          </a: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c)  Tipo de habitación que solicitó.</a:t>
          </a:r>
          <a:endParaRPr lang="es-419">
            <a:effectLst/>
          </a:endParaRP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d)  Número de noches.   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e) Costo de su habitación.</a:t>
          </a: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>
              <a:effectLst/>
            </a:rPr>
            <a:t>     f) </a:t>
          </a:r>
          <a:r>
            <a:rPr lang="es-419" baseline="0">
              <a:effectLst/>
            </a:rPr>
            <a:t> Total.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baseline="0">
              <a:effectLst/>
            </a:rPr>
            <a:t>2. En la hoja gerentes buscar horizontalmente la cantidad de premios que ganó según el año de premiación.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baseline="0">
              <a:effectLst/>
            </a:rPr>
            <a:t>     a) En la Celda C13 ingresa una lista de los años de premiación.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baseline="0">
              <a:effectLst/>
            </a:rPr>
            <a:t>     b) En las celdas C14 a C17 introduce la función solicitada para que aparezca la cantidad de premios que ganó  cada  uno de los gerentes dependiendo el año solicitado.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152400</xdr:colOff>
      <xdr:row>0</xdr:row>
      <xdr:rowOff>114300</xdr:rowOff>
    </xdr:from>
    <xdr:to>
      <xdr:col>0</xdr:col>
      <xdr:colOff>600075</xdr:colOff>
      <xdr:row>2</xdr:row>
      <xdr:rowOff>95250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8942CB8-99ED-45BF-8AD0-2ED6E8BE482C}"/>
            </a:ext>
          </a:extLst>
        </xdr:cNvPr>
        <xdr:cNvGrpSpPr/>
      </xdr:nvGrpSpPr>
      <xdr:grpSpPr>
        <a:xfrm>
          <a:off x="152400" y="114300"/>
          <a:ext cx="447675" cy="371475"/>
          <a:chOff x="47625" y="57150"/>
          <a:chExt cx="447675" cy="371475"/>
        </a:xfrm>
      </xdr:grpSpPr>
      <xdr:sp macro="" textlink="">
        <xdr:nvSpPr>
          <xdr:cNvPr id="7" name="Elipse 6">
            <a:extLst>
              <a:ext uri="{FF2B5EF4-FFF2-40B4-BE49-F238E27FC236}">
                <a16:creationId xmlns:a16="http://schemas.microsoft.com/office/drawing/2014/main" id="{E1F64967-DE95-CBA2-5391-1291AB76CE5C}"/>
              </a:ext>
            </a:extLst>
          </xdr:cNvPr>
          <xdr:cNvSpPr/>
        </xdr:nvSpPr>
        <xdr:spPr>
          <a:xfrm>
            <a:off x="47625" y="57150"/>
            <a:ext cx="447675" cy="37147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419" sz="1100"/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E657F03C-8D76-126B-C154-1063E949DB6D}"/>
              </a:ext>
            </a:extLst>
          </xdr:cNvPr>
          <xdr:cNvSpPr txBox="1"/>
        </xdr:nvSpPr>
        <xdr:spPr>
          <a:xfrm>
            <a:off x="123825" y="114300"/>
            <a:ext cx="36195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419" sz="1100">
                <a:solidFill>
                  <a:schemeClr val="bg1"/>
                </a:solidFill>
              </a:rPr>
              <a:t>1</a:t>
            </a:r>
          </a:p>
        </xdr:txBody>
      </xdr:sp>
    </xdr:grpSp>
    <xdr:clientData/>
  </xdr:twoCellAnchor>
  <xdr:twoCellAnchor>
    <xdr:from>
      <xdr:col>0</xdr:col>
      <xdr:colOff>180975</xdr:colOff>
      <xdr:row>10</xdr:row>
      <xdr:rowOff>57150</xdr:rowOff>
    </xdr:from>
    <xdr:to>
      <xdr:col>0</xdr:col>
      <xdr:colOff>628650</xdr:colOff>
      <xdr:row>12</xdr:row>
      <xdr:rowOff>38100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D384A2D-4EB6-494C-9099-8A5A6DBFD32B}"/>
            </a:ext>
          </a:extLst>
        </xdr:cNvPr>
        <xdr:cNvGrpSpPr/>
      </xdr:nvGrpSpPr>
      <xdr:grpSpPr>
        <a:xfrm>
          <a:off x="180975" y="2009775"/>
          <a:ext cx="447675" cy="371475"/>
          <a:chOff x="47625" y="57150"/>
          <a:chExt cx="447675" cy="371475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10" name="Elipse 9">
            <a:extLst>
              <a:ext uri="{FF2B5EF4-FFF2-40B4-BE49-F238E27FC236}">
                <a16:creationId xmlns:a16="http://schemas.microsoft.com/office/drawing/2014/main" id="{A29939A6-FED4-DC63-A76C-4E057597871F}"/>
              </a:ext>
            </a:extLst>
          </xdr:cNvPr>
          <xdr:cNvSpPr/>
        </xdr:nvSpPr>
        <xdr:spPr>
          <a:xfrm>
            <a:off x="47625" y="57150"/>
            <a:ext cx="447675" cy="371475"/>
          </a:xfrm>
          <a:prstGeom prst="ellipse">
            <a:avLst/>
          </a:prstGeom>
          <a:grp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419" sz="1100"/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8B00819A-DCC9-3F36-02AC-43A5990CA7EA}"/>
              </a:ext>
            </a:extLst>
          </xdr:cNvPr>
          <xdr:cNvSpPr txBox="1"/>
        </xdr:nvSpPr>
        <xdr:spPr>
          <a:xfrm>
            <a:off x="142875" y="114300"/>
            <a:ext cx="228600" cy="25717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419" sz="1100">
                <a:solidFill>
                  <a:schemeClr val="bg1"/>
                </a:solidFill>
              </a:rPr>
              <a:t>2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11B2FB-4AF9-4CC9-8056-012C20FC9219}" name="Tabla1" displayName="Tabla1" ref="A3:G83" totalsRowShown="0">
  <autoFilter ref="A3:G83" xr:uid="{E9C71260-7974-4F31-9E13-CCA63DDBB157}"/>
  <tableColumns count="7">
    <tableColumn id="1" xr3:uid="{BC7928D6-83EC-4BA3-9363-A2FFB40EB5EB}" name="Nombre huésped"/>
    <tableColumn id="2" xr3:uid="{4D3814ED-E275-4095-84EC-BAC1F1115FF1}" name="Procedencia huésped"/>
    <tableColumn id="3" xr3:uid="{948C0219-6AF9-4E3E-BEAF-822F9514A046}" name="Nº Adultos" dataDxfId="1"/>
    <tableColumn id="4" xr3:uid="{74F63D64-C6A6-4AC7-BF22-65BA20E6E424}" name="No de noches" dataDxfId="0"/>
    <tableColumn id="5" xr3:uid="{B2F2DA75-119F-49DC-BBFF-0B75B730697B}" name="Tipo Habitación"/>
    <tableColumn id="6" xr3:uid="{DE8965F7-EDC1-49F0-9F90-665501818266}" name="Costo"/>
    <tableColumn id="7" xr3:uid="{5BD2C3B3-97E1-4361-8BCB-023DABE4032E}" name="Total">
      <calculatedColumnFormula>Tabla1[[#This Row],[Costo]]*Tabla1[[#This Row],[No de noches]]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A563-F317-4343-918C-FAF41765061E}">
  <dimension ref="B2:F17"/>
  <sheetViews>
    <sheetView tabSelected="1" workbookViewId="0">
      <selection activeCell="E15" sqref="E15"/>
    </sheetView>
  </sheetViews>
  <sheetFormatPr defaultColWidth="11.42578125" defaultRowHeight="15"/>
  <cols>
    <col min="2" max="2" width="32.28515625" bestFit="1" customWidth="1"/>
    <col min="3" max="3" width="26.28515625" customWidth="1"/>
  </cols>
  <sheetData>
    <row r="2" spans="2:6" ht="15.75" thickBot="1"/>
    <row r="3" spans="2:6" ht="15.75" thickBot="1">
      <c r="B3" s="4" t="s">
        <v>0</v>
      </c>
      <c r="C3" s="7"/>
    </row>
    <row r="4" spans="2:6" ht="15" customHeight="1" thickBot="1">
      <c r="B4" s="5" t="s">
        <v>1</v>
      </c>
      <c r="C4" s="8"/>
      <c r="E4" s="4" t="s">
        <v>2</v>
      </c>
      <c r="F4" s="7"/>
    </row>
    <row r="5" spans="2:6" ht="15.75" thickBot="1"/>
    <row r="6" spans="2:6" ht="15.75" thickBot="1">
      <c r="B6" s="4" t="s">
        <v>3</v>
      </c>
      <c r="C6" s="7"/>
      <c r="E6" s="4" t="s">
        <v>4</v>
      </c>
      <c r="F6" s="7"/>
    </row>
    <row r="7" spans="2:6" ht="15.75" thickBot="1">
      <c r="B7" s="4" t="s">
        <v>5</v>
      </c>
      <c r="C7" s="7"/>
      <c r="E7" s="6" t="s">
        <v>6</v>
      </c>
      <c r="F7" s="8"/>
    </row>
    <row r="12" spans="2:6" ht="15.75" thickBot="1"/>
    <row r="13" spans="2:6" ht="15.75" thickBot="1">
      <c r="B13" s="10" t="s">
        <v>7</v>
      </c>
      <c r="C13" s="11"/>
    </row>
    <row r="14" spans="2:6" ht="15.75" thickBot="1">
      <c r="B14" s="10" t="s">
        <v>8</v>
      </c>
      <c r="C14" s="11"/>
    </row>
    <row r="15" spans="2:6" ht="15.75" thickBot="1">
      <c r="B15" s="10" t="s">
        <v>9</v>
      </c>
      <c r="C15" s="11"/>
    </row>
    <row r="16" spans="2:6" ht="15.75" thickBot="1">
      <c r="B16" s="10" t="s">
        <v>10</v>
      </c>
      <c r="C16" s="11"/>
    </row>
    <row r="17" spans="2:3" ht="15.75" thickBot="1">
      <c r="B17" s="10" t="s">
        <v>11</v>
      </c>
      <c r="C17" s="11"/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3A11-105D-4164-8079-755CAB687D11}">
  <dimension ref="A1:I83"/>
  <sheetViews>
    <sheetView workbookViewId="0">
      <selection activeCell="A2" sqref="A2"/>
    </sheetView>
  </sheetViews>
  <sheetFormatPr defaultColWidth="11.42578125" defaultRowHeight="15"/>
  <cols>
    <col min="1" max="1" width="18.5703125" customWidth="1"/>
    <col min="2" max="2" width="22.140625" customWidth="1"/>
    <col min="3" max="3" width="12.7109375" customWidth="1"/>
    <col min="4" max="4" width="15.140625" customWidth="1"/>
    <col min="5" max="5" width="16.85546875" customWidth="1"/>
    <col min="9" max="9" width="50.7109375" bestFit="1" customWidth="1"/>
  </cols>
  <sheetData>
    <row r="1" spans="1:9" ht="31.5" customHeight="1">
      <c r="A1" s="16" t="s">
        <v>12</v>
      </c>
      <c r="B1" s="17"/>
      <c r="C1" s="17"/>
      <c r="D1" s="17"/>
      <c r="E1" s="17"/>
      <c r="F1" s="17"/>
      <c r="G1" s="17"/>
    </row>
    <row r="3" spans="1:9">
      <c r="A3" t="s">
        <v>0</v>
      </c>
      <c r="B3" t="s">
        <v>1</v>
      </c>
      <c r="C3" t="s">
        <v>13</v>
      </c>
      <c r="D3" t="s">
        <v>5</v>
      </c>
      <c r="E3" t="s">
        <v>3</v>
      </c>
      <c r="F3" t="s">
        <v>4</v>
      </c>
      <c r="G3" t="s">
        <v>6</v>
      </c>
    </row>
    <row r="4" spans="1:9">
      <c r="A4" t="s">
        <v>14</v>
      </c>
      <c r="B4" t="s">
        <v>15</v>
      </c>
      <c r="C4" s="3">
        <v>1</v>
      </c>
      <c r="D4" s="3">
        <v>4</v>
      </c>
      <c r="E4" t="s">
        <v>16</v>
      </c>
      <c r="F4" s="2">
        <v>3500</v>
      </c>
      <c r="G4" s="2">
        <f>Tabla1[[#This Row],[Costo]]*Tabla1[[#This Row],[No de noches]]</f>
        <v>14000</v>
      </c>
    </row>
    <row r="5" spans="1:9">
      <c r="A5" t="s">
        <v>17</v>
      </c>
      <c r="B5" t="s">
        <v>18</v>
      </c>
      <c r="C5" s="3">
        <v>2</v>
      </c>
      <c r="D5" s="3">
        <v>8</v>
      </c>
      <c r="E5" t="s">
        <v>16</v>
      </c>
      <c r="F5" s="2">
        <v>3500</v>
      </c>
      <c r="G5" s="2">
        <f>Tabla1[[#This Row],[Costo]]*Tabla1[[#This Row],[No de noches]]</f>
        <v>28000</v>
      </c>
    </row>
    <row r="6" spans="1:9">
      <c r="A6" t="s">
        <v>19</v>
      </c>
      <c r="B6" t="s">
        <v>20</v>
      </c>
      <c r="C6" s="3">
        <v>2</v>
      </c>
      <c r="D6" s="3">
        <v>5</v>
      </c>
      <c r="E6" t="s">
        <v>16</v>
      </c>
      <c r="F6" s="2">
        <v>3500</v>
      </c>
      <c r="G6" s="2">
        <f>Tabla1[[#This Row],[Costo]]*Tabla1[[#This Row],[No de noches]]</f>
        <v>17500</v>
      </c>
      <c r="I6" s="1"/>
    </row>
    <row r="7" spans="1:9">
      <c r="A7" t="s">
        <v>21</v>
      </c>
      <c r="B7" t="s">
        <v>22</v>
      </c>
      <c r="C7" s="3">
        <v>1</v>
      </c>
      <c r="D7" s="3">
        <v>6</v>
      </c>
      <c r="E7" t="s">
        <v>16</v>
      </c>
      <c r="F7" s="2">
        <v>3500</v>
      </c>
      <c r="G7" s="2">
        <f>Tabla1[[#This Row],[Costo]]*Tabla1[[#This Row],[No de noches]]</f>
        <v>21000</v>
      </c>
      <c r="I7" s="1"/>
    </row>
    <row r="8" spans="1:9">
      <c r="A8" t="s">
        <v>23</v>
      </c>
      <c r="B8" t="s">
        <v>24</v>
      </c>
      <c r="C8" s="3">
        <v>2</v>
      </c>
      <c r="D8" s="3">
        <v>6</v>
      </c>
      <c r="E8" t="s">
        <v>16</v>
      </c>
      <c r="F8" s="2">
        <v>3500</v>
      </c>
      <c r="G8" s="2">
        <f>Tabla1[[#This Row],[Costo]]*Tabla1[[#This Row],[No de noches]]</f>
        <v>21000</v>
      </c>
      <c r="I8" s="1"/>
    </row>
    <row r="9" spans="1:9">
      <c r="A9" t="s">
        <v>25</v>
      </c>
      <c r="B9" t="s">
        <v>26</v>
      </c>
      <c r="C9" s="3">
        <v>2</v>
      </c>
      <c r="D9" s="3">
        <v>7</v>
      </c>
      <c r="E9" t="s">
        <v>27</v>
      </c>
      <c r="F9" s="2">
        <v>6000</v>
      </c>
      <c r="G9" s="2">
        <f>Tabla1[[#This Row],[Costo]]*Tabla1[[#This Row],[No de noches]]</f>
        <v>42000</v>
      </c>
      <c r="I9" s="1"/>
    </row>
    <row r="10" spans="1:9">
      <c r="A10" t="s">
        <v>28</v>
      </c>
      <c r="B10" t="s">
        <v>29</v>
      </c>
      <c r="C10" s="3">
        <v>2</v>
      </c>
      <c r="D10" s="3">
        <v>4</v>
      </c>
      <c r="E10" t="s">
        <v>30</v>
      </c>
      <c r="F10" s="2">
        <v>4500</v>
      </c>
      <c r="G10" s="2">
        <f>Tabla1[[#This Row],[Costo]]*Tabla1[[#This Row],[No de noches]]</f>
        <v>18000</v>
      </c>
      <c r="I10" s="1"/>
    </row>
    <row r="11" spans="1:9">
      <c r="A11" t="s">
        <v>31</v>
      </c>
      <c r="B11" t="s">
        <v>20</v>
      </c>
      <c r="C11" s="3">
        <v>1</v>
      </c>
      <c r="D11" s="3">
        <v>4</v>
      </c>
      <c r="E11" t="s">
        <v>16</v>
      </c>
      <c r="F11" s="2">
        <v>3500</v>
      </c>
      <c r="G11" s="2">
        <f>Tabla1[[#This Row],[Costo]]*Tabla1[[#This Row],[No de noches]]</f>
        <v>14000</v>
      </c>
      <c r="I11" s="1"/>
    </row>
    <row r="12" spans="1:9">
      <c r="A12" t="s">
        <v>32</v>
      </c>
      <c r="B12" t="s">
        <v>33</v>
      </c>
      <c r="C12" s="3">
        <v>1</v>
      </c>
      <c r="D12" s="3">
        <v>5</v>
      </c>
      <c r="E12" t="s">
        <v>27</v>
      </c>
      <c r="F12" s="2">
        <v>6000</v>
      </c>
      <c r="G12" s="2">
        <f>Tabla1[[#This Row],[Costo]]*Tabla1[[#This Row],[No de noches]]</f>
        <v>30000</v>
      </c>
      <c r="I12" s="1"/>
    </row>
    <row r="13" spans="1:9">
      <c r="A13" t="s">
        <v>34</v>
      </c>
      <c r="B13" t="s">
        <v>35</v>
      </c>
      <c r="C13" s="3">
        <v>1</v>
      </c>
      <c r="D13" s="3">
        <v>5</v>
      </c>
      <c r="E13" t="s">
        <v>16</v>
      </c>
      <c r="F13" s="2">
        <v>3500</v>
      </c>
      <c r="G13" s="2">
        <f>Tabla1[[#This Row],[Costo]]*Tabla1[[#This Row],[No de noches]]</f>
        <v>17500</v>
      </c>
      <c r="I13" s="1"/>
    </row>
    <row r="14" spans="1:9">
      <c r="A14" t="s">
        <v>36</v>
      </c>
      <c r="B14" t="s">
        <v>18</v>
      </c>
      <c r="C14" s="3">
        <v>4</v>
      </c>
      <c r="D14" s="3">
        <v>7</v>
      </c>
      <c r="E14" t="s">
        <v>27</v>
      </c>
      <c r="F14" s="2">
        <v>6000</v>
      </c>
      <c r="G14" s="2">
        <f>Tabla1[[#This Row],[Costo]]*Tabla1[[#This Row],[No de noches]]</f>
        <v>42000</v>
      </c>
      <c r="I14" s="1"/>
    </row>
    <row r="15" spans="1:9">
      <c r="A15" t="s">
        <v>37</v>
      </c>
      <c r="B15" t="s">
        <v>26</v>
      </c>
      <c r="C15" s="3">
        <v>4</v>
      </c>
      <c r="D15" s="3">
        <v>7</v>
      </c>
      <c r="E15" t="s">
        <v>30</v>
      </c>
      <c r="F15" s="2">
        <v>4500</v>
      </c>
      <c r="G15" s="2">
        <f>Tabla1[[#This Row],[Costo]]*Tabla1[[#This Row],[No de noches]]</f>
        <v>31500</v>
      </c>
      <c r="I15" s="1"/>
    </row>
    <row r="16" spans="1:9">
      <c r="A16" t="s">
        <v>38</v>
      </c>
      <c r="B16" t="s">
        <v>39</v>
      </c>
      <c r="C16" s="3">
        <v>4</v>
      </c>
      <c r="D16" s="3">
        <v>6</v>
      </c>
      <c r="E16" t="s">
        <v>30</v>
      </c>
      <c r="F16" s="2">
        <v>4500</v>
      </c>
      <c r="G16" s="2">
        <f>Tabla1[[#This Row],[Costo]]*Tabla1[[#This Row],[No de noches]]</f>
        <v>27000</v>
      </c>
      <c r="I16" s="1"/>
    </row>
    <row r="17" spans="1:7">
      <c r="A17" t="s">
        <v>40</v>
      </c>
      <c r="B17" t="s">
        <v>41</v>
      </c>
      <c r="C17" s="3">
        <v>1</v>
      </c>
      <c r="D17" s="3">
        <v>5</v>
      </c>
      <c r="E17" t="s">
        <v>30</v>
      </c>
      <c r="F17" s="2">
        <v>4500</v>
      </c>
      <c r="G17" s="2">
        <f>Tabla1[[#This Row],[Costo]]*Tabla1[[#This Row],[No de noches]]</f>
        <v>22500</v>
      </c>
    </row>
    <row r="18" spans="1:7">
      <c r="A18" t="s">
        <v>42</v>
      </c>
      <c r="B18" t="s">
        <v>41</v>
      </c>
      <c r="C18" s="3">
        <v>1</v>
      </c>
      <c r="D18" s="3">
        <v>7</v>
      </c>
      <c r="E18" t="s">
        <v>30</v>
      </c>
      <c r="F18" s="2">
        <v>4500</v>
      </c>
      <c r="G18" s="2">
        <f>Tabla1[[#This Row],[Costo]]*Tabla1[[#This Row],[No de noches]]</f>
        <v>31500</v>
      </c>
    </row>
    <row r="19" spans="1:7">
      <c r="A19" t="s">
        <v>43</v>
      </c>
      <c r="B19" t="s">
        <v>29</v>
      </c>
      <c r="C19" s="3">
        <v>3</v>
      </c>
      <c r="D19" s="3">
        <v>8</v>
      </c>
      <c r="E19" t="s">
        <v>30</v>
      </c>
      <c r="F19" s="2">
        <v>4500</v>
      </c>
      <c r="G19" s="2">
        <f>Tabla1[[#This Row],[Costo]]*Tabla1[[#This Row],[No de noches]]</f>
        <v>36000</v>
      </c>
    </row>
    <row r="20" spans="1:7">
      <c r="A20" t="s">
        <v>44</v>
      </c>
      <c r="B20" t="s">
        <v>20</v>
      </c>
      <c r="C20" s="3">
        <v>2</v>
      </c>
      <c r="D20" s="3">
        <v>8</v>
      </c>
      <c r="E20" t="s">
        <v>30</v>
      </c>
      <c r="F20" s="2">
        <v>4500</v>
      </c>
      <c r="G20" s="2">
        <f>Tabla1[[#This Row],[Costo]]*Tabla1[[#This Row],[No de noches]]</f>
        <v>36000</v>
      </c>
    </row>
    <row r="21" spans="1:7">
      <c r="A21" t="s">
        <v>45</v>
      </c>
      <c r="B21" t="s">
        <v>20</v>
      </c>
      <c r="C21" s="3">
        <v>1</v>
      </c>
      <c r="D21" s="3">
        <v>7</v>
      </c>
      <c r="E21" t="s">
        <v>30</v>
      </c>
      <c r="F21" s="2">
        <v>4500</v>
      </c>
      <c r="G21" s="2">
        <f>Tabla1[[#This Row],[Costo]]*Tabla1[[#This Row],[No de noches]]</f>
        <v>31500</v>
      </c>
    </row>
    <row r="22" spans="1:7">
      <c r="A22" t="s">
        <v>46</v>
      </c>
      <c r="B22" t="s">
        <v>20</v>
      </c>
      <c r="C22" s="3">
        <v>3</v>
      </c>
      <c r="D22" s="3">
        <v>5</v>
      </c>
      <c r="E22" t="s">
        <v>30</v>
      </c>
      <c r="F22" s="2">
        <v>4500</v>
      </c>
      <c r="G22" s="2">
        <f>Tabla1[[#This Row],[Costo]]*Tabla1[[#This Row],[No de noches]]</f>
        <v>22500</v>
      </c>
    </row>
    <row r="23" spans="1:7">
      <c r="A23" t="s">
        <v>47</v>
      </c>
      <c r="C23" s="3">
        <v>4</v>
      </c>
      <c r="D23" s="3">
        <v>3</v>
      </c>
      <c r="E23" t="s">
        <v>16</v>
      </c>
      <c r="F23" s="2">
        <v>3500</v>
      </c>
      <c r="G23" s="2">
        <f>Tabla1[[#This Row],[Costo]]*Tabla1[[#This Row],[No de noches]]</f>
        <v>10500</v>
      </c>
    </row>
    <row r="24" spans="1:7">
      <c r="A24" t="s">
        <v>48</v>
      </c>
      <c r="B24" t="s">
        <v>18</v>
      </c>
      <c r="C24" s="3">
        <v>2</v>
      </c>
      <c r="D24" s="3">
        <v>6</v>
      </c>
      <c r="E24" t="s">
        <v>16</v>
      </c>
      <c r="F24" s="2">
        <v>3500</v>
      </c>
      <c r="G24" s="2">
        <f>Tabla1[[#This Row],[Costo]]*Tabla1[[#This Row],[No de noches]]</f>
        <v>21000</v>
      </c>
    </row>
    <row r="25" spans="1:7">
      <c r="A25" t="s">
        <v>49</v>
      </c>
      <c r="B25" t="s">
        <v>26</v>
      </c>
      <c r="C25" s="3">
        <v>4</v>
      </c>
      <c r="D25" s="3">
        <v>5</v>
      </c>
      <c r="E25" t="s">
        <v>30</v>
      </c>
      <c r="F25" s="2">
        <v>4500</v>
      </c>
      <c r="G25" s="2">
        <f>Tabla1[[#This Row],[Costo]]*Tabla1[[#This Row],[No de noches]]</f>
        <v>22500</v>
      </c>
    </row>
    <row r="26" spans="1:7">
      <c r="A26" t="s">
        <v>50</v>
      </c>
      <c r="B26" t="s">
        <v>39</v>
      </c>
      <c r="C26" s="3">
        <v>2</v>
      </c>
      <c r="D26" s="3">
        <v>4</v>
      </c>
      <c r="E26" t="s">
        <v>27</v>
      </c>
      <c r="F26" s="2">
        <v>6000</v>
      </c>
      <c r="G26" s="2">
        <f>Tabla1[[#This Row],[Costo]]*Tabla1[[#This Row],[No de noches]]</f>
        <v>24000</v>
      </c>
    </row>
    <row r="27" spans="1:7">
      <c r="A27" t="s">
        <v>51</v>
      </c>
      <c r="B27" t="s">
        <v>41</v>
      </c>
      <c r="C27" s="3">
        <v>3</v>
      </c>
      <c r="D27" s="3">
        <v>5</v>
      </c>
      <c r="E27" t="s">
        <v>27</v>
      </c>
      <c r="F27" s="2">
        <v>6000</v>
      </c>
      <c r="G27" s="2">
        <f>Tabla1[[#This Row],[Costo]]*Tabla1[[#This Row],[No de noches]]</f>
        <v>30000</v>
      </c>
    </row>
    <row r="28" spans="1:7">
      <c r="A28" t="s">
        <v>52</v>
      </c>
      <c r="B28" t="s">
        <v>41</v>
      </c>
      <c r="C28" s="3">
        <v>2</v>
      </c>
      <c r="D28" s="3">
        <v>3</v>
      </c>
      <c r="E28" t="s">
        <v>30</v>
      </c>
      <c r="F28" s="2">
        <v>4500</v>
      </c>
      <c r="G28" s="2">
        <f>Tabla1[[#This Row],[Costo]]*Tabla1[[#This Row],[No de noches]]</f>
        <v>13500</v>
      </c>
    </row>
    <row r="29" spans="1:7">
      <c r="A29" t="s">
        <v>53</v>
      </c>
      <c r="B29" t="s">
        <v>29</v>
      </c>
      <c r="C29" s="3">
        <v>3</v>
      </c>
      <c r="D29" s="3">
        <v>3</v>
      </c>
      <c r="E29" t="s">
        <v>30</v>
      </c>
      <c r="F29" s="2">
        <v>4500</v>
      </c>
      <c r="G29" s="2">
        <f>Tabla1[[#This Row],[Costo]]*Tabla1[[#This Row],[No de noches]]</f>
        <v>13500</v>
      </c>
    </row>
    <row r="30" spans="1:7">
      <c r="A30" t="s">
        <v>54</v>
      </c>
      <c r="B30" t="s">
        <v>20</v>
      </c>
      <c r="C30" s="3">
        <v>1</v>
      </c>
      <c r="D30" s="3">
        <v>5</v>
      </c>
      <c r="E30" t="s">
        <v>16</v>
      </c>
      <c r="F30" s="2">
        <v>3500</v>
      </c>
      <c r="G30" s="2">
        <f>Tabla1[[#This Row],[Costo]]*Tabla1[[#This Row],[No de noches]]</f>
        <v>17500</v>
      </c>
    </row>
    <row r="31" spans="1:7">
      <c r="A31" t="s">
        <v>55</v>
      </c>
      <c r="B31" t="s">
        <v>20</v>
      </c>
      <c r="C31" s="3">
        <v>3</v>
      </c>
      <c r="D31" s="3">
        <v>4</v>
      </c>
      <c r="E31" t="s">
        <v>16</v>
      </c>
      <c r="F31" s="2">
        <v>3500</v>
      </c>
      <c r="G31" s="2">
        <f>Tabla1[[#This Row],[Costo]]*Tabla1[[#This Row],[No de noches]]</f>
        <v>14000</v>
      </c>
    </row>
    <row r="32" spans="1:7">
      <c r="A32" t="s">
        <v>56</v>
      </c>
      <c r="B32" t="s">
        <v>18</v>
      </c>
      <c r="C32" s="3">
        <v>3</v>
      </c>
      <c r="D32" s="3">
        <v>4</v>
      </c>
      <c r="E32" t="s">
        <v>30</v>
      </c>
      <c r="F32" s="2">
        <v>4500</v>
      </c>
      <c r="G32" s="2">
        <f>Tabla1[[#This Row],[Costo]]*Tabla1[[#This Row],[No de noches]]</f>
        <v>18000</v>
      </c>
    </row>
    <row r="33" spans="1:7">
      <c r="A33" t="s">
        <v>57</v>
      </c>
      <c r="B33" t="s">
        <v>20</v>
      </c>
      <c r="C33" s="3">
        <v>3</v>
      </c>
      <c r="D33" s="3">
        <v>4</v>
      </c>
      <c r="E33" t="s">
        <v>27</v>
      </c>
      <c r="F33" s="2">
        <v>6000</v>
      </c>
      <c r="G33" s="2">
        <f>Tabla1[[#This Row],[Costo]]*Tabla1[[#This Row],[No de noches]]</f>
        <v>24000</v>
      </c>
    </row>
    <row r="34" spans="1:7">
      <c r="A34" t="s">
        <v>58</v>
      </c>
      <c r="B34" t="s">
        <v>22</v>
      </c>
      <c r="C34" s="3">
        <v>3</v>
      </c>
      <c r="D34" s="3">
        <v>8</v>
      </c>
      <c r="E34" t="s">
        <v>27</v>
      </c>
      <c r="F34" s="2">
        <v>6000</v>
      </c>
      <c r="G34" s="2">
        <f>Tabla1[[#This Row],[Costo]]*Tabla1[[#This Row],[No de noches]]</f>
        <v>48000</v>
      </c>
    </row>
    <row r="35" spans="1:7">
      <c r="A35" t="s">
        <v>59</v>
      </c>
      <c r="B35" t="s">
        <v>24</v>
      </c>
      <c r="C35" s="3">
        <v>3</v>
      </c>
      <c r="D35" s="3">
        <v>8</v>
      </c>
      <c r="E35" t="s">
        <v>27</v>
      </c>
      <c r="F35" s="2">
        <v>6000</v>
      </c>
      <c r="G35" s="2">
        <f>Tabla1[[#This Row],[Costo]]*Tabla1[[#This Row],[No de noches]]</f>
        <v>48000</v>
      </c>
    </row>
    <row r="36" spans="1:7">
      <c r="A36" t="s">
        <v>60</v>
      </c>
      <c r="B36" t="s">
        <v>26</v>
      </c>
      <c r="C36" s="3">
        <v>2</v>
      </c>
      <c r="D36" s="3">
        <v>4</v>
      </c>
      <c r="E36" t="s">
        <v>27</v>
      </c>
      <c r="F36" s="2">
        <v>6000</v>
      </c>
      <c r="G36" s="2">
        <f>Tabla1[[#This Row],[Costo]]*Tabla1[[#This Row],[No de noches]]</f>
        <v>24000</v>
      </c>
    </row>
    <row r="37" spans="1:7">
      <c r="A37" t="s">
        <v>61</v>
      </c>
      <c r="B37" t="s">
        <v>29</v>
      </c>
      <c r="C37" s="3">
        <v>4</v>
      </c>
      <c r="D37" s="3">
        <v>4</v>
      </c>
      <c r="E37" t="s">
        <v>30</v>
      </c>
      <c r="F37" s="2">
        <v>4500</v>
      </c>
      <c r="G37" s="2">
        <f>Tabla1[[#This Row],[Costo]]*Tabla1[[#This Row],[No de noches]]</f>
        <v>18000</v>
      </c>
    </row>
    <row r="38" spans="1:7">
      <c r="A38" t="s">
        <v>62</v>
      </c>
      <c r="B38" t="s">
        <v>20</v>
      </c>
      <c r="C38" s="3">
        <v>3</v>
      </c>
      <c r="D38" s="3">
        <v>7</v>
      </c>
      <c r="E38" t="s">
        <v>30</v>
      </c>
      <c r="F38" s="2">
        <v>4500</v>
      </c>
      <c r="G38" s="2">
        <f>Tabla1[[#This Row],[Costo]]*Tabla1[[#This Row],[No de noches]]</f>
        <v>31500</v>
      </c>
    </row>
    <row r="39" spans="1:7">
      <c r="A39" t="s">
        <v>63</v>
      </c>
      <c r="B39" t="s">
        <v>33</v>
      </c>
      <c r="C39" s="3">
        <v>3</v>
      </c>
      <c r="D39" s="3">
        <v>7</v>
      </c>
      <c r="E39" t="s">
        <v>16</v>
      </c>
      <c r="F39" s="2">
        <v>3500</v>
      </c>
      <c r="G39" s="2">
        <f>Tabla1[[#This Row],[Costo]]*Tabla1[[#This Row],[No de noches]]</f>
        <v>24500</v>
      </c>
    </row>
    <row r="40" spans="1:7">
      <c r="A40" t="s">
        <v>64</v>
      </c>
      <c r="B40" t="s">
        <v>35</v>
      </c>
      <c r="C40" s="3">
        <v>2</v>
      </c>
      <c r="D40" s="3">
        <v>4</v>
      </c>
      <c r="E40" t="s">
        <v>16</v>
      </c>
      <c r="F40" s="2">
        <v>3500</v>
      </c>
      <c r="G40" s="2">
        <f>Tabla1[[#This Row],[Costo]]*Tabla1[[#This Row],[No de noches]]</f>
        <v>14000</v>
      </c>
    </row>
    <row r="41" spans="1:7">
      <c r="A41" t="s">
        <v>65</v>
      </c>
      <c r="B41" t="s">
        <v>26</v>
      </c>
      <c r="C41" s="3">
        <v>4</v>
      </c>
      <c r="D41" s="3">
        <v>7</v>
      </c>
      <c r="E41" t="s">
        <v>30</v>
      </c>
      <c r="F41" s="2">
        <v>4500</v>
      </c>
      <c r="G41" s="2">
        <f>Tabla1[[#This Row],[Costo]]*Tabla1[[#This Row],[No de noches]]</f>
        <v>31500</v>
      </c>
    </row>
    <row r="42" spans="1:7">
      <c r="A42" t="s">
        <v>66</v>
      </c>
      <c r="B42" t="s">
        <v>39</v>
      </c>
      <c r="C42" s="3">
        <v>1</v>
      </c>
      <c r="D42" s="3">
        <v>7</v>
      </c>
      <c r="E42" t="s">
        <v>16</v>
      </c>
      <c r="F42" s="2">
        <v>3500</v>
      </c>
      <c r="G42" s="2">
        <f>Tabla1[[#This Row],[Costo]]*Tabla1[[#This Row],[No de noches]]</f>
        <v>24500</v>
      </c>
    </row>
    <row r="43" spans="1:7">
      <c r="A43" t="s">
        <v>67</v>
      </c>
      <c r="B43" t="s">
        <v>41</v>
      </c>
      <c r="C43" s="3">
        <v>2</v>
      </c>
      <c r="D43" s="3">
        <v>5</v>
      </c>
      <c r="E43" t="s">
        <v>30</v>
      </c>
      <c r="F43" s="2">
        <v>4500</v>
      </c>
      <c r="G43" s="2">
        <f>Tabla1[[#This Row],[Costo]]*Tabla1[[#This Row],[No de noches]]</f>
        <v>22500</v>
      </c>
    </row>
    <row r="44" spans="1:7">
      <c r="A44" t="s">
        <v>68</v>
      </c>
      <c r="B44" t="s">
        <v>41</v>
      </c>
      <c r="C44" s="3">
        <v>2</v>
      </c>
      <c r="D44" s="3">
        <v>7</v>
      </c>
      <c r="E44" t="s">
        <v>30</v>
      </c>
      <c r="F44" s="2">
        <v>4500</v>
      </c>
      <c r="G44" s="2">
        <f>Tabla1[[#This Row],[Costo]]*Tabla1[[#This Row],[No de noches]]</f>
        <v>31500</v>
      </c>
    </row>
    <row r="45" spans="1:7">
      <c r="A45" t="s">
        <v>69</v>
      </c>
      <c r="B45" t="s">
        <v>29</v>
      </c>
      <c r="C45" s="3">
        <v>3</v>
      </c>
      <c r="D45" s="3">
        <v>7</v>
      </c>
      <c r="E45" t="s">
        <v>27</v>
      </c>
      <c r="F45" s="2">
        <v>6000</v>
      </c>
      <c r="G45" s="2">
        <f>Tabla1[[#This Row],[Costo]]*Tabla1[[#This Row],[No de noches]]</f>
        <v>42000</v>
      </c>
    </row>
    <row r="46" spans="1:7">
      <c r="A46" t="s">
        <v>70</v>
      </c>
      <c r="B46" t="s">
        <v>20</v>
      </c>
      <c r="C46" s="3">
        <v>3</v>
      </c>
      <c r="D46" s="3">
        <v>7</v>
      </c>
      <c r="E46" t="s">
        <v>27</v>
      </c>
      <c r="F46" s="2">
        <v>6000</v>
      </c>
      <c r="G46" s="2">
        <f>Tabla1[[#This Row],[Costo]]*Tabla1[[#This Row],[No de noches]]</f>
        <v>42000</v>
      </c>
    </row>
    <row r="47" spans="1:7">
      <c r="A47" t="s">
        <v>71</v>
      </c>
      <c r="B47" t="s">
        <v>20</v>
      </c>
      <c r="C47" s="3">
        <v>1</v>
      </c>
      <c r="D47" s="3">
        <v>4</v>
      </c>
      <c r="E47" t="s">
        <v>27</v>
      </c>
      <c r="F47" s="2">
        <v>6000</v>
      </c>
      <c r="G47" s="2">
        <f>Tabla1[[#This Row],[Costo]]*Tabla1[[#This Row],[No de noches]]</f>
        <v>24000</v>
      </c>
    </row>
    <row r="48" spans="1:7">
      <c r="A48" t="s">
        <v>72</v>
      </c>
      <c r="B48" t="s">
        <v>20</v>
      </c>
      <c r="C48" s="3">
        <v>2</v>
      </c>
      <c r="D48" s="3">
        <v>4</v>
      </c>
      <c r="E48" t="s">
        <v>30</v>
      </c>
      <c r="F48" s="2">
        <v>4500</v>
      </c>
      <c r="G48" s="2">
        <f>Tabla1[[#This Row],[Costo]]*Tabla1[[#This Row],[No de noches]]</f>
        <v>18000</v>
      </c>
    </row>
    <row r="49" spans="1:7">
      <c r="A49" t="s">
        <v>73</v>
      </c>
      <c r="B49" t="s">
        <v>15</v>
      </c>
      <c r="C49" s="3">
        <v>2</v>
      </c>
      <c r="D49" s="3">
        <v>5</v>
      </c>
      <c r="E49" t="s">
        <v>30</v>
      </c>
      <c r="F49" s="2">
        <v>4500</v>
      </c>
      <c r="G49" s="2">
        <f>Tabla1[[#This Row],[Costo]]*Tabla1[[#This Row],[No de noches]]</f>
        <v>22500</v>
      </c>
    </row>
    <row r="50" spans="1:7">
      <c r="A50" t="s">
        <v>74</v>
      </c>
      <c r="C50" s="3">
        <v>2</v>
      </c>
      <c r="D50" s="3">
        <v>4</v>
      </c>
      <c r="E50" t="s">
        <v>16</v>
      </c>
      <c r="F50" s="2">
        <v>3500</v>
      </c>
      <c r="G50" s="2">
        <f>Tabla1[[#This Row],[Costo]]*Tabla1[[#This Row],[No de noches]]</f>
        <v>14000</v>
      </c>
    </row>
    <row r="51" spans="1:7">
      <c r="A51" t="s">
        <v>75</v>
      </c>
      <c r="B51" t="s">
        <v>26</v>
      </c>
      <c r="C51" s="3">
        <v>4</v>
      </c>
      <c r="D51" s="3">
        <v>4</v>
      </c>
      <c r="E51" t="s">
        <v>16</v>
      </c>
      <c r="F51" s="2">
        <v>3500</v>
      </c>
      <c r="G51" s="2">
        <f>Tabla1[[#This Row],[Costo]]*Tabla1[[#This Row],[No de noches]]</f>
        <v>14000</v>
      </c>
    </row>
    <row r="52" spans="1:7">
      <c r="A52" t="s">
        <v>76</v>
      </c>
      <c r="B52" t="s">
        <v>39</v>
      </c>
      <c r="C52" s="3">
        <v>4</v>
      </c>
      <c r="D52" s="3">
        <v>8</v>
      </c>
      <c r="E52" t="s">
        <v>16</v>
      </c>
      <c r="F52" s="2">
        <v>3500</v>
      </c>
      <c r="G52" s="2">
        <f>Tabla1[[#This Row],[Costo]]*Tabla1[[#This Row],[No de noches]]</f>
        <v>28000</v>
      </c>
    </row>
    <row r="53" spans="1:7">
      <c r="A53" t="s">
        <v>77</v>
      </c>
      <c r="B53" t="s">
        <v>41</v>
      </c>
      <c r="C53" s="3">
        <v>1</v>
      </c>
      <c r="D53" s="3">
        <v>3</v>
      </c>
      <c r="E53" t="s">
        <v>16</v>
      </c>
      <c r="F53" s="2">
        <v>3500</v>
      </c>
      <c r="G53" s="2">
        <f>Tabla1[[#This Row],[Costo]]*Tabla1[[#This Row],[No de noches]]</f>
        <v>10500</v>
      </c>
    </row>
    <row r="54" spans="1:7">
      <c r="A54" t="s">
        <v>78</v>
      </c>
      <c r="B54" t="s">
        <v>41</v>
      </c>
      <c r="C54" s="3">
        <v>3</v>
      </c>
      <c r="D54" s="3">
        <v>5</v>
      </c>
      <c r="E54" t="s">
        <v>16</v>
      </c>
      <c r="F54" s="2">
        <v>3500</v>
      </c>
      <c r="G54" s="2">
        <f>Tabla1[[#This Row],[Costo]]*Tabla1[[#This Row],[No de noches]]</f>
        <v>17500</v>
      </c>
    </row>
    <row r="55" spans="1:7">
      <c r="A55" t="s">
        <v>79</v>
      </c>
      <c r="B55" t="s">
        <v>29</v>
      </c>
      <c r="C55" s="3">
        <v>4</v>
      </c>
      <c r="D55" s="3">
        <v>3</v>
      </c>
      <c r="E55" t="s">
        <v>16</v>
      </c>
      <c r="F55" s="2">
        <v>3500</v>
      </c>
      <c r="G55" s="2">
        <f>Tabla1[[#This Row],[Costo]]*Tabla1[[#This Row],[No de noches]]</f>
        <v>10500</v>
      </c>
    </row>
    <row r="56" spans="1:7">
      <c r="A56" t="s">
        <v>80</v>
      </c>
      <c r="B56" t="s">
        <v>20</v>
      </c>
      <c r="C56" s="3">
        <v>4</v>
      </c>
      <c r="D56" s="3">
        <v>4</v>
      </c>
      <c r="E56" t="s">
        <v>16</v>
      </c>
      <c r="F56" s="2">
        <v>3500</v>
      </c>
      <c r="G56" s="2">
        <f>Tabla1[[#This Row],[Costo]]*Tabla1[[#This Row],[No de noches]]</f>
        <v>14000</v>
      </c>
    </row>
    <row r="57" spans="1:7">
      <c r="A57" t="s">
        <v>81</v>
      </c>
      <c r="B57" t="s">
        <v>20</v>
      </c>
      <c r="C57" s="3">
        <v>3</v>
      </c>
      <c r="D57" s="3">
        <v>4</v>
      </c>
      <c r="E57" t="s">
        <v>16</v>
      </c>
      <c r="F57" s="2">
        <v>3500</v>
      </c>
      <c r="G57" s="2">
        <f>Tabla1[[#This Row],[Costo]]*Tabla1[[#This Row],[No de noches]]</f>
        <v>14000</v>
      </c>
    </row>
    <row r="58" spans="1:7">
      <c r="A58" t="s">
        <v>82</v>
      </c>
      <c r="B58" t="s">
        <v>18</v>
      </c>
      <c r="C58" s="3">
        <v>2</v>
      </c>
      <c r="D58" s="3">
        <v>6</v>
      </c>
      <c r="E58" t="s">
        <v>30</v>
      </c>
      <c r="F58" s="2">
        <v>4500</v>
      </c>
      <c r="G58" s="2">
        <f>Tabla1[[#This Row],[Costo]]*Tabla1[[#This Row],[No de noches]]</f>
        <v>27000</v>
      </c>
    </row>
    <row r="59" spans="1:7">
      <c r="A59" t="s">
        <v>83</v>
      </c>
      <c r="B59" t="s">
        <v>20</v>
      </c>
      <c r="C59" s="3">
        <v>3</v>
      </c>
      <c r="D59" s="3">
        <v>6</v>
      </c>
      <c r="E59" t="s">
        <v>27</v>
      </c>
      <c r="F59" s="2">
        <v>6000</v>
      </c>
      <c r="G59" s="2">
        <f>Tabla1[[#This Row],[Costo]]*Tabla1[[#This Row],[No de noches]]</f>
        <v>36000</v>
      </c>
    </row>
    <row r="60" spans="1:7">
      <c r="A60" t="s">
        <v>84</v>
      </c>
      <c r="B60" t="s">
        <v>22</v>
      </c>
      <c r="C60" s="3">
        <v>2</v>
      </c>
      <c r="D60" s="3">
        <v>6</v>
      </c>
      <c r="E60" t="s">
        <v>27</v>
      </c>
      <c r="F60" s="2">
        <v>6000</v>
      </c>
      <c r="G60" s="2">
        <f>Tabla1[[#This Row],[Costo]]*Tabla1[[#This Row],[No de noches]]</f>
        <v>36000</v>
      </c>
    </row>
    <row r="61" spans="1:7">
      <c r="A61" t="s">
        <v>85</v>
      </c>
      <c r="C61" s="3">
        <v>4</v>
      </c>
      <c r="D61" s="3">
        <v>8</v>
      </c>
      <c r="E61" t="s">
        <v>30</v>
      </c>
      <c r="F61" s="2">
        <v>4500</v>
      </c>
      <c r="G61" s="2">
        <f>Tabla1[[#This Row],[Costo]]*Tabla1[[#This Row],[No de noches]]</f>
        <v>36000</v>
      </c>
    </row>
    <row r="62" spans="1:7">
      <c r="A62" t="s">
        <v>86</v>
      </c>
      <c r="B62" t="s">
        <v>20</v>
      </c>
      <c r="C62" s="3">
        <v>1</v>
      </c>
      <c r="D62" s="3">
        <v>6</v>
      </c>
      <c r="E62" t="s">
        <v>30</v>
      </c>
      <c r="F62" s="2">
        <v>4500</v>
      </c>
      <c r="G62" s="2">
        <f>Tabla1[[#This Row],[Costo]]*Tabla1[[#This Row],[No de noches]]</f>
        <v>27000</v>
      </c>
    </row>
    <row r="63" spans="1:7">
      <c r="A63" t="s">
        <v>87</v>
      </c>
      <c r="B63" t="s">
        <v>22</v>
      </c>
      <c r="C63" s="3">
        <v>4</v>
      </c>
      <c r="D63" s="3">
        <v>8</v>
      </c>
      <c r="E63" t="s">
        <v>16</v>
      </c>
      <c r="F63" s="2">
        <v>3500</v>
      </c>
      <c r="G63" s="2">
        <f>Tabla1[[#This Row],[Costo]]*Tabla1[[#This Row],[No de noches]]</f>
        <v>28000</v>
      </c>
    </row>
    <row r="64" spans="1:7">
      <c r="A64" t="s">
        <v>88</v>
      </c>
      <c r="C64" s="3">
        <v>2</v>
      </c>
      <c r="D64" s="3">
        <v>3</v>
      </c>
      <c r="E64" t="s">
        <v>16</v>
      </c>
      <c r="F64" s="2">
        <v>3500</v>
      </c>
      <c r="G64" s="2">
        <f>Tabla1[[#This Row],[Costo]]*Tabla1[[#This Row],[No de noches]]</f>
        <v>10500</v>
      </c>
    </row>
    <row r="65" spans="1:7">
      <c r="A65" t="s">
        <v>89</v>
      </c>
      <c r="B65" t="s">
        <v>26</v>
      </c>
      <c r="C65" s="3">
        <v>3</v>
      </c>
      <c r="D65" s="3">
        <v>7</v>
      </c>
      <c r="E65" t="s">
        <v>30</v>
      </c>
      <c r="F65" s="2">
        <v>4500</v>
      </c>
      <c r="G65" s="2">
        <f>Tabla1[[#This Row],[Costo]]*Tabla1[[#This Row],[No de noches]]</f>
        <v>31500</v>
      </c>
    </row>
    <row r="66" spans="1:7">
      <c r="A66" t="s">
        <v>90</v>
      </c>
      <c r="B66" t="s">
        <v>29</v>
      </c>
      <c r="C66" s="3">
        <v>3</v>
      </c>
      <c r="D66" s="3">
        <v>3</v>
      </c>
      <c r="E66" t="s">
        <v>27</v>
      </c>
      <c r="F66" s="2">
        <v>6000</v>
      </c>
      <c r="G66" s="2">
        <f>Tabla1[[#This Row],[Costo]]*Tabla1[[#This Row],[No de noches]]</f>
        <v>18000</v>
      </c>
    </row>
    <row r="67" spans="1:7">
      <c r="A67" t="s">
        <v>91</v>
      </c>
      <c r="B67" t="s">
        <v>20</v>
      </c>
      <c r="C67" s="3">
        <v>2</v>
      </c>
      <c r="D67" s="3">
        <v>5</v>
      </c>
      <c r="E67" t="s">
        <v>27</v>
      </c>
      <c r="F67" s="2">
        <v>6000</v>
      </c>
      <c r="G67" s="2">
        <f>Tabla1[[#This Row],[Costo]]*Tabla1[[#This Row],[No de noches]]</f>
        <v>30000</v>
      </c>
    </row>
    <row r="68" spans="1:7">
      <c r="A68" t="s">
        <v>92</v>
      </c>
      <c r="B68" t="s">
        <v>33</v>
      </c>
      <c r="C68" s="3">
        <v>2</v>
      </c>
      <c r="D68" s="3">
        <v>7</v>
      </c>
      <c r="E68" t="s">
        <v>27</v>
      </c>
      <c r="F68" s="2">
        <v>6000</v>
      </c>
      <c r="G68" s="2">
        <f>Tabla1[[#This Row],[Costo]]*Tabla1[[#This Row],[No de noches]]</f>
        <v>42000</v>
      </c>
    </row>
    <row r="69" spans="1:7">
      <c r="A69" t="s">
        <v>93</v>
      </c>
      <c r="B69" t="s">
        <v>35</v>
      </c>
      <c r="C69" s="3">
        <v>4</v>
      </c>
      <c r="D69" s="3">
        <v>5</v>
      </c>
      <c r="E69" t="s">
        <v>16</v>
      </c>
      <c r="F69" s="2">
        <v>3500</v>
      </c>
      <c r="G69" s="2">
        <f>Tabla1[[#This Row],[Costo]]*Tabla1[[#This Row],[No de noches]]</f>
        <v>17500</v>
      </c>
    </row>
    <row r="70" spans="1:7">
      <c r="A70" t="s">
        <v>94</v>
      </c>
      <c r="B70" t="s">
        <v>26</v>
      </c>
      <c r="C70" s="3">
        <v>3</v>
      </c>
      <c r="D70" s="3">
        <v>5</v>
      </c>
      <c r="E70" t="s">
        <v>16</v>
      </c>
      <c r="F70" s="2">
        <v>3500</v>
      </c>
      <c r="G70" s="2">
        <f>Tabla1[[#This Row],[Costo]]*Tabla1[[#This Row],[No de noches]]</f>
        <v>17500</v>
      </c>
    </row>
    <row r="71" spans="1:7">
      <c r="A71" t="s">
        <v>95</v>
      </c>
      <c r="B71" t="s">
        <v>39</v>
      </c>
      <c r="C71" s="3">
        <v>3</v>
      </c>
      <c r="D71" s="3">
        <v>4</v>
      </c>
      <c r="E71" t="s">
        <v>16</v>
      </c>
      <c r="F71" s="2">
        <v>3500</v>
      </c>
      <c r="G71" s="2">
        <f>Tabla1[[#This Row],[Costo]]*Tabla1[[#This Row],[No de noches]]</f>
        <v>14000</v>
      </c>
    </row>
    <row r="72" spans="1:7">
      <c r="A72" t="s">
        <v>96</v>
      </c>
      <c r="B72" t="s">
        <v>41</v>
      </c>
      <c r="C72" s="3">
        <v>3</v>
      </c>
      <c r="D72" s="3">
        <v>7</v>
      </c>
      <c r="E72" t="s">
        <v>16</v>
      </c>
      <c r="F72" s="2">
        <v>3500</v>
      </c>
      <c r="G72" s="2">
        <f>Tabla1[[#This Row],[Costo]]*Tabla1[[#This Row],[No de noches]]</f>
        <v>24500</v>
      </c>
    </row>
    <row r="73" spans="1:7">
      <c r="A73" t="s">
        <v>97</v>
      </c>
      <c r="B73" t="s">
        <v>41</v>
      </c>
      <c r="C73" s="3">
        <v>4</v>
      </c>
      <c r="D73" s="3">
        <v>6</v>
      </c>
      <c r="E73" t="s">
        <v>30</v>
      </c>
      <c r="F73" s="2">
        <v>4500</v>
      </c>
      <c r="G73" s="2">
        <f>Tabla1[[#This Row],[Costo]]*Tabla1[[#This Row],[No de noches]]</f>
        <v>27000</v>
      </c>
    </row>
    <row r="74" spans="1:7">
      <c r="A74" t="s">
        <v>98</v>
      </c>
      <c r="B74" t="s">
        <v>29</v>
      </c>
      <c r="C74" s="3">
        <v>3</v>
      </c>
      <c r="D74" s="3">
        <v>8</v>
      </c>
      <c r="E74" t="s">
        <v>27</v>
      </c>
      <c r="F74" s="2">
        <v>6000</v>
      </c>
      <c r="G74" s="2">
        <f>Tabla1[[#This Row],[Costo]]*Tabla1[[#This Row],[No de noches]]</f>
        <v>48000</v>
      </c>
    </row>
    <row r="75" spans="1:7">
      <c r="A75" t="s">
        <v>99</v>
      </c>
      <c r="B75" t="s">
        <v>20</v>
      </c>
      <c r="C75" s="3">
        <v>3</v>
      </c>
      <c r="D75" s="3">
        <v>8</v>
      </c>
      <c r="E75" t="s">
        <v>27</v>
      </c>
      <c r="F75" s="2">
        <v>6000</v>
      </c>
      <c r="G75" s="2">
        <f>Tabla1[[#This Row],[Costo]]*Tabla1[[#This Row],[No de noches]]</f>
        <v>48000</v>
      </c>
    </row>
    <row r="76" spans="1:7">
      <c r="A76" t="s">
        <v>100</v>
      </c>
      <c r="C76" s="3">
        <v>3</v>
      </c>
      <c r="D76" s="3">
        <v>6</v>
      </c>
      <c r="E76" t="s">
        <v>30</v>
      </c>
      <c r="F76" s="2">
        <v>4500</v>
      </c>
      <c r="G76" s="2">
        <f>Tabla1[[#This Row],[Costo]]*Tabla1[[#This Row],[No de noches]]</f>
        <v>27000</v>
      </c>
    </row>
    <row r="77" spans="1:7">
      <c r="A77" t="s">
        <v>101</v>
      </c>
      <c r="B77" t="s">
        <v>20</v>
      </c>
      <c r="C77" s="3">
        <v>2</v>
      </c>
      <c r="D77" s="3">
        <v>3</v>
      </c>
      <c r="E77" t="s">
        <v>30</v>
      </c>
      <c r="F77" s="2">
        <v>4500</v>
      </c>
      <c r="G77" s="2">
        <f>Tabla1[[#This Row],[Costo]]*Tabla1[[#This Row],[No de noches]]</f>
        <v>13500</v>
      </c>
    </row>
    <row r="78" spans="1:7">
      <c r="A78" t="s">
        <v>102</v>
      </c>
      <c r="B78" t="s">
        <v>15</v>
      </c>
      <c r="C78" s="3">
        <v>1</v>
      </c>
      <c r="D78" s="3">
        <v>7</v>
      </c>
      <c r="E78" t="s">
        <v>30</v>
      </c>
      <c r="F78" s="2">
        <v>4500</v>
      </c>
      <c r="G78" s="2">
        <f>Tabla1[[#This Row],[Costo]]*Tabla1[[#This Row],[No de noches]]</f>
        <v>31500</v>
      </c>
    </row>
    <row r="79" spans="1:7">
      <c r="A79" t="s">
        <v>103</v>
      </c>
      <c r="B79" t="s">
        <v>18</v>
      </c>
      <c r="C79" s="3">
        <v>3</v>
      </c>
      <c r="D79" s="3">
        <v>7</v>
      </c>
      <c r="E79" t="s">
        <v>30</v>
      </c>
      <c r="F79" s="2">
        <v>4500</v>
      </c>
      <c r="G79" s="2">
        <f>Tabla1[[#This Row],[Costo]]*Tabla1[[#This Row],[No de noches]]</f>
        <v>31500</v>
      </c>
    </row>
    <row r="80" spans="1:7">
      <c r="A80" t="s">
        <v>104</v>
      </c>
      <c r="B80" t="s">
        <v>15</v>
      </c>
      <c r="C80" s="3">
        <v>2</v>
      </c>
      <c r="D80" s="3">
        <v>8</v>
      </c>
      <c r="E80" t="s">
        <v>30</v>
      </c>
      <c r="F80" s="2">
        <v>4500</v>
      </c>
      <c r="G80" s="2">
        <f>Tabla1[[#This Row],[Costo]]*Tabla1[[#This Row],[No de noches]]</f>
        <v>36000</v>
      </c>
    </row>
    <row r="81" spans="1:7">
      <c r="A81" t="s">
        <v>105</v>
      </c>
      <c r="B81" t="s">
        <v>18</v>
      </c>
      <c r="C81" s="3">
        <v>4</v>
      </c>
      <c r="D81" s="3">
        <v>6</v>
      </c>
      <c r="E81" t="s">
        <v>30</v>
      </c>
      <c r="F81" s="2">
        <v>4500</v>
      </c>
      <c r="G81" s="2">
        <f>Tabla1[[#This Row],[Costo]]*Tabla1[[#This Row],[No de noches]]</f>
        <v>27000</v>
      </c>
    </row>
    <row r="82" spans="1:7">
      <c r="A82" t="s">
        <v>106</v>
      </c>
      <c r="B82" t="s">
        <v>20</v>
      </c>
      <c r="C82" s="3">
        <v>4</v>
      </c>
      <c r="D82" s="3">
        <v>3</v>
      </c>
      <c r="E82" t="s">
        <v>16</v>
      </c>
      <c r="F82" s="2">
        <v>3500</v>
      </c>
      <c r="G82" s="2">
        <f>Tabla1[[#This Row],[Costo]]*Tabla1[[#This Row],[No de noches]]</f>
        <v>10500</v>
      </c>
    </row>
    <row r="83" spans="1:7">
      <c r="A83" t="s">
        <v>107</v>
      </c>
      <c r="B83" t="s">
        <v>20</v>
      </c>
      <c r="C83" s="3">
        <v>4</v>
      </c>
      <c r="D83" s="3">
        <v>3</v>
      </c>
      <c r="E83" t="s">
        <v>16</v>
      </c>
      <c r="F83" s="2">
        <v>3500</v>
      </c>
      <c r="G83" s="2">
        <f>Tabla1[[#This Row],[Costo]]*Tabla1[[#This Row],[No de noches]]</f>
        <v>10500</v>
      </c>
    </row>
  </sheetData>
  <mergeCells count="1">
    <mergeCell ref="A1:G1"/>
  </mergeCells>
  <dataValidations count="1">
    <dataValidation type="list" allowBlank="1" showInputMessage="1" showErrorMessage="1" sqref="E4:E83" xr:uid="{C1EAD8B3-53D8-4154-B94D-43C5EEEF3256}">
      <formula1>"Standard,Suite,Superior"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2064A-FDAD-48E9-80F9-492EEF08D96F}">
  <dimension ref="A3:AX7"/>
  <sheetViews>
    <sheetView workbookViewId="0">
      <selection activeCell="C14" sqref="C14:C17"/>
    </sheetView>
  </sheetViews>
  <sheetFormatPr defaultColWidth="11.42578125" defaultRowHeight="15"/>
  <cols>
    <col min="1" max="1" width="11.85546875" bestFit="1" customWidth="1"/>
    <col min="2" max="2" width="32.28515625" bestFit="1" customWidth="1"/>
  </cols>
  <sheetData>
    <row r="3" spans="1:50">
      <c r="A3" t="s">
        <v>7</v>
      </c>
      <c r="B3" s="12">
        <v>1975</v>
      </c>
      <c r="C3" s="9">
        <v>1976</v>
      </c>
      <c r="D3" s="12">
        <v>1977</v>
      </c>
      <c r="E3" s="9">
        <v>1978</v>
      </c>
      <c r="F3" s="12">
        <v>1979</v>
      </c>
      <c r="G3" s="9">
        <v>1980</v>
      </c>
      <c r="H3" s="12">
        <v>1981</v>
      </c>
      <c r="I3" s="9">
        <v>1982</v>
      </c>
      <c r="J3" s="12">
        <v>1983</v>
      </c>
      <c r="K3" s="9">
        <v>1984</v>
      </c>
      <c r="L3" s="12">
        <v>1985</v>
      </c>
      <c r="M3" s="9">
        <v>1986</v>
      </c>
      <c r="N3" s="12">
        <v>1987</v>
      </c>
      <c r="O3" s="9">
        <v>1988</v>
      </c>
      <c r="P3" s="12">
        <v>1989</v>
      </c>
      <c r="Q3" s="9">
        <v>1990</v>
      </c>
      <c r="R3" s="12">
        <v>1991</v>
      </c>
      <c r="S3" s="9">
        <v>1992</v>
      </c>
      <c r="T3" s="12">
        <v>1993</v>
      </c>
      <c r="U3" s="9">
        <v>1994</v>
      </c>
      <c r="V3" s="12">
        <v>1995</v>
      </c>
      <c r="W3" s="9">
        <v>1996</v>
      </c>
      <c r="X3" s="12">
        <v>1997</v>
      </c>
      <c r="Y3" s="9">
        <v>1998</v>
      </c>
      <c r="Z3" s="12">
        <v>1999</v>
      </c>
      <c r="AA3" s="9">
        <v>2000</v>
      </c>
      <c r="AB3" s="12">
        <v>2001</v>
      </c>
      <c r="AC3" s="9">
        <v>2002</v>
      </c>
      <c r="AD3" s="12">
        <v>2003</v>
      </c>
      <c r="AE3" s="9">
        <v>2004</v>
      </c>
      <c r="AF3" s="12">
        <v>2005</v>
      </c>
      <c r="AG3" s="9">
        <v>2006</v>
      </c>
      <c r="AH3" s="12">
        <v>2007</v>
      </c>
      <c r="AI3" s="9">
        <v>2008</v>
      </c>
      <c r="AJ3" s="12">
        <v>2009</v>
      </c>
      <c r="AK3" s="9">
        <v>2010</v>
      </c>
      <c r="AL3" s="12">
        <v>2011</v>
      </c>
      <c r="AM3" s="9">
        <v>2012</v>
      </c>
      <c r="AN3" s="12">
        <v>2013</v>
      </c>
      <c r="AO3" s="9">
        <v>2014</v>
      </c>
      <c r="AP3" s="12">
        <v>2015</v>
      </c>
      <c r="AQ3" s="9">
        <v>2016</v>
      </c>
      <c r="AR3" s="12">
        <v>2017</v>
      </c>
      <c r="AS3" s="9">
        <v>2018</v>
      </c>
      <c r="AT3" s="12">
        <v>2019</v>
      </c>
      <c r="AU3" s="9">
        <v>2020</v>
      </c>
      <c r="AV3" s="12">
        <v>2021</v>
      </c>
      <c r="AW3" s="9">
        <v>2022</v>
      </c>
      <c r="AX3" s="13">
        <v>2023</v>
      </c>
    </row>
    <row r="4" spans="1:50">
      <c r="A4" t="s">
        <v>108</v>
      </c>
      <c r="B4" s="14">
        <v>2</v>
      </c>
      <c r="C4" s="3">
        <v>3</v>
      </c>
      <c r="D4" s="14">
        <v>5</v>
      </c>
      <c r="E4" s="3">
        <v>2</v>
      </c>
      <c r="F4" s="14">
        <v>1</v>
      </c>
      <c r="G4" s="3">
        <v>2</v>
      </c>
      <c r="H4" s="14">
        <v>3</v>
      </c>
      <c r="I4" s="3">
        <v>4</v>
      </c>
      <c r="J4" s="14">
        <v>2</v>
      </c>
      <c r="K4" s="3">
        <v>4</v>
      </c>
      <c r="L4" s="14">
        <v>5</v>
      </c>
      <c r="M4" s="3">
        <v>2</v>
      </c>
      <c r="N4" s="14">
        <v>3</v>
      </c>
      <c r="O4" s="3">
        <v>5</v>
      </c>
      <c r="P4" s="14">
        <v>3</v>
      </c>
      <c r="Q4" s="3">
        <v>2</v>
      </c>
      <c r="R4" s="14">
        <v>2</v>
      </c>
      <c r="S4" s="3">
        <v>3</v>
      </c>
      <c r="T4" s="14">
        <v>3</v>
      </c>
      <c r="U4" s="3">
        <v>2</v>
      </c>
      <c r="V4" s="14">
        <v>2</v>
      </c>
      <c r="W4" s="3">
        <v>2</v>
      </c>
      <c r="X4" s="14">
        <v>3</v>
      </c>
      <c r="Y4" s="3">
        <v>5</v>
      </c>
      <c r="Z4" s="14">
        <v>2</v>
      </c>
      <c r="AA4" s="3">
        <v>1</v>
      </c>
      <c r="AB4" s="14">
        <v>2</v>
      </c>
      <c r="AC4" s="3">
        <v>1</v>
      </c>
      <c r="AD4" s="14">
        <v>1</v>
      </c>
      <c r="AE4" s="3">
        <v>3</v>
      </c>
      <c r="AF4" s="14">
        <v>1</v>
      </c>
      <c r="AG4" s="3">
        <v>2</v>
      </c>
      <c r="AH4" s="14">
        <v>4</v>
      </c>
      <c r="AI4" s="3">
        <v>3</v>
      </c>
      <c r="AJ4" s="14">
        <v>2</v>
      </c>
      <c r="AK4" s="3">
        <v>4</v>
      </c>
      <c r="AL4" s="14">
        <v>2</v>
      </c>
      <c r="AM4" s="3">
        <v>2</v>
      </c>
      <c r="AN4" s="14">
        <v>3</v>
      </c>
      <c r="AO4" s="3">
        <v>2</v>
      </c>
      <c r="AP4" s="14">
        <v>3</v>
      </c>
      <c r="AQ4" s="3">
        <v>4</v>
      </c>
      <c r="AR4" s="14">
        <v>3</v>
      </c>
      <c r="AS4" s="3">
        <v>2</v>
      </c>
      <c r="AT4" s="14">
        <v>2</v>
      </c>
      <c r="AU4" s="3">
        <v>2</v>
      </c>
      <c r="AV4" s="14">
        <v>5</v>
      </c>
      <c r="AW4" s="3">
        <v>2</v>
      </c>
      <c r="AX4" s="15">
        <v>2</v>
      </c>
    </row>
    <row r="5" spans="1:50">
      <c r="A5" t="s">
        <v>109</v>
      </c>
      <c r="B5" s="14">
        <v>4</v>
      </c>
      <c r="C5" s="3">
        <v>2</v>
      </c>
      <c r="D5" s="14">
        <v>2</v>
      </c>
      <c r="E5" s="3">
        <v>3</v>
      </c>
      <c r="F5" s="14">
        <v>2</v>
      </c>
      <c r="G5" s="3">
        <v>3</v>
      </c>
      <c r="H5" s="14">
        <v>3</v>
      </c>
      <c r="I5" s="3">
        <v>3</v>
      </c>
      <c r="J5" s="14">
        <v>2</v>
      </c>
      <c r="K5" s="3">
        <v>2</v>
      </c>
      <c r="L5" s="14">
        <v>3</v>
      </c>
      <c r="M5" s="3">
        <v>3</v>
      </c>
      <c r="N5" s="14">
        <v>2</v>
      </c>
      <c r="O5" s="3">
        <v>2</v>
      </c>
      <c r="P5" s="14">
        <v>2</v>
      </c>
      <c r="Q5" s="3">
        <v>3</v>
      </c>
      <c r="R5" s="14">
        <v>5</v>
      </c>
      <c r="S5" s="3">
        <v>2</v>
      </c>
      <c r="T5" s="14">
        <v>1</v>
      </c>
      <c r="U5" s="3">
        <v>2</v>
      </c>
      <c r="V5" s="14">
        <v>3</v>
      </c>
      <c r="W5" s="3">
        <v>1</v>
      </c>
      <c r="X5" s="14">
        <v>3</v>
      </c>
      <c r="Y5" s="3">
        <v>1</v>
      </c>
      <c r="Z5" s="14">
        <v>2</v>
      </c>
      <c r="AA5" s="3">
        <v>4</v>
      </c>
      <c r="AB5" s="14">
        <v>3</v>
      </c>
      <c r="AC5" s="3">
        <v>2</v>
      </c>
      <c r="AD5" s="14">
        <v>4</v>
      </c>
      <c r="AE5" s="3">
        <v>2</v>
      </c>
      <c r="AF5" s="14">
        <v>2</v>
      </c>
      <c r="AG5" s="3">
        <v>4</v>
      </c>
      <c r="AH5" s="14">
        <v>2</v>
      </c>
      <c r="AI5" s="3">
        <v>3</v>
      </c>
      <c r="AJ5" s="14">
        <v>5</v>
      </c>
      <c r="AK5" s="3">
        <v>1</v>
      </c>
      <c r="AL5" s="14">
        <v>3</v>
      </c>
      <c r="AM5" s="3">
        <v>1</v>
      </c>
      <c r="AN5" s="14">
        <v>2</v>
      </c>
      <c r="AO5" s="3">
        <v>4</v>
      </c>
      <c r="AP5" s="14">
        <v>3</v>
      </c>
      <c r="AQ5" s="3">
        <v>1</v>
      </c>
      <c r="AR5" s="14">
        <v>2</v>
      </c>
      <c r="AS5" s="3">
        <v>3</v>
      </c>
      <c r="AT5" s="14">
        <v>5</v>
      </c>
      <c r="AU5" s="3">
        <v>2</v>
      </c>
      <c r="AV5" s="14">
        <v>1</v>
      </c>
      <c r="AW5" s="3">
        <v>3</v>
      </c>
      <c r="AX5" s="15">
        <v>2</v>
      </c>
    </row>
    <row r="6" spans="1:50">
      <c r="A6" t="s">
        <v>110</v>
      </c>
      <c r="B6" s="14">
        <v>3</v>
      </c>
      <c r="C6" s="3">
        <v>2</v>
      </c>
      <c r="D6" s="14">
        <v>2</v>
      </c>
      <c r="E6" s="3">
        <v>3</v>
      </c>
      <c r="F6" s="14">
        <v>4</v>
      </c>
      <c r="G6" s="3">
        <v>2</v>
      </c>
      <c r="H6" s="14">
        <v>2</v>
      </c>
      <c r="I6" s="3">
        <v>2</v>
      </c>
      <c r="J6" s="14">
        <v>3</v>
      </c>
      <c r="K6" s="3">
        <v>3</v>
      </c>
      <c r="L6" s="14">
        <v>0</v>
      </c>
      <c r="M6" s="3">
        <v>1</v>
      </c>
      <c r="N6" s="14">
        <v>2</v>
      </c>
      <c r="O6" s="3">
        <v>1</v>
      </c>
      <c r="P6" s="14">
        <v>4</v>
      </c>
      <c r="Q6" s="3">
        <v>2</v>
      </c>
      <c r="R6" s="14">
        <v>2</v>
      </c>
      <c r="S6" s="3">
        <v>3</v>
      </c>
      <c r="T6" s="14">
        <v>2</v>
      </c>
      <c r="U6" s="3">
        <v>3</v>
      </c>
      <c r="V6" s="14">
        <v>3</v>
      </c>
      <c r="W6" s="3">
        <v>3</v>
      </c>
      <c r="X6" s="14">
        <v>2</v>
      </c>
      <c r="Y6" s="3">
        <v>2</v>
      </c>
      <c r="Z6" s="14">
        <v>3</v>
      </c>
      <c r="AA6" s="3">
        <v>3</v>
      </c>
      <c r="AB6" s="14">
        <v>2</v>
      </c>
      <c r="AC6" s="3">
        <v>2</v>
      </c>
      <c r="AD6" s="14">
        <v>2</v>
      </c>
      <c r="AE6" s="3">
        <v>3</v>
      </c>
      <c r="AF6" s="14">
        <v>5</v>
      </c>
      <c r="AG6" s="3">
        <v>2</v>
      </c>
      <c r="AH6" s="14">
        <v>1</v>
      </c>
      <c r="AI6" s="3">
        <v>2</v>
      </c>
      <c r="AJ6" s="14">
        <v>1</v>
      </c>
      <c r="AK6" s="3">
        <v>3</v>
      </c>
      <c r="AL6" s="14">
        <v>2</v>
      </c>
      <c r="AM6" s="3">
        <v>2</v>
      </c>
      <c r="AN6" s="14">
        <v>3</v>
      </c>
      <c r="AO6" s="3">
        <v>3</v>
      </c>
      <c r="AP6" s="14">
        <v>2</v>
      </c>
      <c r="AQ6" s="3">
        <v>2</v>
      </c>
      <c r="AR6" s="14">
        <v>4</v>
      </c>
      <c r="AS6" s="3">
        <v>2</v>
      </c>
      <c r="AT6" s="14">
        <v>2</v>
      </c>
      <c r="AU6" s="3">
        <v>4</v>
      </c>
      <c r="AV6" s="14">
        <v>1</v>
      </c>
      <c r="AW6" s="3">
        <v>2</v>
      </c>
      <c r="AX6" s="15">
        <v>4</v>
      </c>
    </row>
    <row r="7" spans="1:50">
      <c r="A7" t="s">
        <v>111</v>
      </c>
      <c r="B7" s="14">
        <v>1</v>
      </c>
      <c r="C7" s="3">
        <v>3</v>
      </c>
      <c r="D7" s="14">
        <v>1</v>
      </c>
      <c r="E7" s="3">
        <v>2</v>
      </c>
      <c r="F7" s="14">
        <v>3</v>
      </c>
      <c r="G7" s="3">
        <v>3</v>
      </c>
      <c r="H7" s="14">
        <v>2</v>
      </c>
      <c r="I7" s="3">
        <v>1</v>
      </c>
      <c r="J7" s="14">
        <v>3</v>
      </c>
      <c r="K7" s="3">
        <v>1</v>
      </c>
      <c r="L7" s="14">
        <v>2</v>
      </c>
      <c r="M7" s="3">
        <v>4</v>
      </c>
      <c r="N7" s="14">
        <v>3</v>
      </c>
      <c r="O7" s="3">
        <v>2</v>
      </c>
      <c r="P7" s="14">
        <v>1</v>
      </c>
      <c r="Q7" s="3">
        <v>3</v>
      </c>
      <c r="R7" s="14">
        <v>1</v>
      </c>
      <c r="S7" s="3">
        <v>2</v>
      </c>
      <c r="T7" s="14">
        <v>4</v>
      </c>
      <c r="U7" s="3">
        <v>3</v>
      </c>
      <c r="V7" s="14">
        <v>2</v>
      </c>
      <c r="W7" s="3">
        <v>4</v>
      </c>
      <c r="X7" s="14">
        <v>2</v>
      </c>
      <c r="Y7" s="3">
        <v>2</v>
      </c>
      <c r="Z7" s="14">
        <v>3</v>
      </c>
      <c r="AA7" s="3">
        <v>2</v>
      </c>
      <c r="AB7" s="14">
        <v>3</v>
      </c>
      <c r="AC7" s="3">
        <v>5</v>
      </c>
      <c r="AD7" s="14">
        <v>3</v>
      </c>
      <c r="AE7" s="3">
        <v>2</v>
      </c>
      <c r="AF7" s="14">
        <v>2</v>
      </c>
      <c r="AG7" s="3">
        <v>2</v>
      </c>
      <c r="AH7" s="14">
        <v>3</v>
      </c>
      <c r="AI7" s="3">
        <v>2</v>
      </c>
      <c r="AJ7" s="14">
        <v>2</v>
      </c>
      <c r="AK7" s="3">
        <v>2</v>
      </c>
      <c r="AL7" s="14">
        <v>3</v>
      </c>
      <c r="AM7" s="3">
        <v>5</v>
      </c>
      <c r="AN7" s="14">
        <v>2</v>
      </c>
      <c r="AO7" s="3">
        <v>1</v>
      </c>
      <c r="AP7" s="14">
        <v>2</v>
      </c>
      <c r="AQ7" s="3">
        <v>3</v>
      </c>
      <c r="AR7" s="14">
        <v>1</v>
      </c>
      <c r="AS7" s="3">
        <v>3</v>
      </c>
      <c r="AT7" s="14">
        <v>1</v>
      </c>
      <c r="AU7" s="3">
        <v>2</v>
      </c>
      <c r="AV7" s="14">
        <v>3</v>
      </c>
      <c r="AW7" s="3">
        <v>3</v>
      </c>
      <c r="AX7" s="15">
        <v>2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8" ma:contentTypeDescription="Crear nuevo documento." ma:contentTypeScope="" ma:versionID="5818831f592a8d4f8a479a42916626b8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e184d4b42528affbc1b58bcf47277487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093FC6-98D0-4210-9A14-34A51DC541BF}"/>
</file>

<file path=customXml/itemProps2.xml><?xml version="1.0" encoding="utf-8"?>
<ds:datastoreItem xmlns:ds="http://schemas.openxmlformats.org/officeDocument/2006/customXml" ds:itemID="{8197B43B-9263-4217-8F53-3BBC82F9FA4D}"/>
</file>

<file path=customXml/itemProps3.xml><?xml version="1.0" encoding="utf-8"?>
<ds:datastoreItem xmlns:ds="http://schemas.openxmlformats.org/officeDocument/2006/customXml" ds:itemID="{3196FBA0-9F38-4C90-8D4E-1E53C051CC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Equipo</dc:creator>
  <cp:keywords/>
  <dc:description/>
  <cp:lastModifiedBy>DIANA GABRIELA LUMBRERAS SANCHEZ</cp:lastModifiedBy>
  <cp:revision/>
  <dcterms:created xsi:type="dcterms:W3CDTF">2023-02-01T02:03:58Z</dcterms:created>
  <dcterms:modified xsi:type="dcterms:W3CDTF">2023-09-08T00:02:35Z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  <property fmtid="{D5CDD505-2E9C-101B-9397-08002B2CF9AE}" pid="3" name="Order">
    <vt:r8>1157700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