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03040706\OneDrive - Universidad Tecmilenio\Documents\ETA\Plantillas\ECCR1303\anexos\"/>
    </mc:Choice>
  </mc:AlternateContent>
  <xr:revisionPtr revIDLastSave="0" documentId="13_ncr:1_{4CB07426-5919-4FD2-98C0-5470F5130EAF}" xr6:coauthVersionLast="47" xr6:coauthVersionMax="47" xr10:uidLastSave="{00000000-0000-0000-0000-000000000000}"/>
  <bookViews>
    <workbookView xWindow="-110" yWindow="-110" windowWidth="19420" windowHeight="10300" xr2:uid="{A9087A6D-61CE-44B2-9107-DD7A4EF385CB}"/>
  </bookViews>
  <sheets>
    <sheet name="Reto 5" sheetId="1" r:id="rId1"/>
    <sheet name="Paseo" sheetId="15" r:id="rId2"/>
    <sheet name="Calificaciones" sheetId="19" r:id="rId3"/>
  </sheets>
  <definedNames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2</definedName>
    <definedName name="solver_eng" localSheetId="2" hidden="1">1</definedName>
    <definedName name="solver_eng" localSheetId="1" hidden="1">1</definedName>
    <definedName name="solver_est" localSheetId="2" hidden="1">1</definedName>
    <definedName name="solver_est" localSheetId="1" hidden="1">1</definedName>
    <definedName name="solver_itr" localSheetId="2" hidden="1">2147483647</definedName>
    <definedName name="solver_itr" localSheetId="1" hidden="1">2147483647</definedName>
    <definedName name="solver_lhs1" localSheetId="2" hidden="1">Calificaciones!$B$8</definedName>
    <definedName name="solver_lhs1" localSheetId="1" hidden="1">Paseo!$B$3:$C$3</definedName>
    <definedName name="solver_lhs2" localSheetId="2" hidden="1">Calificaciones!$B$9</definedName>
    <definedName name="solver_lhs2" localSheetId="1" hidden="1">Paseo!$C$8</definedName>
    <definedName name="solver_lhs3" localSheetId="1" hidden="1">Paseo!$C$9</definedName>
    <definedName name="solver_mip" localSheetId="2" hidden="1">2147483647</definedName>
    <definedName name="solver_mip" localSheetId="1" hidden="1">2147483647</definedName>
    <definedName name="solver_mni" localSheetId="2" hidden="1">30</definedName>
    <definedName name="solver_mni" localSheetId="1" hidden="1">30</definedName>
    <definedName name="solver_mrt" localSheetId="2" hidden="1">0.075</definedName>
    <definedName name="solver_mrt" localSheetId="1" hidden="1">0.075</definedName>
    <definedName name="solver_msl" localSheetId="2" hidden="1">2</definedName>
    <definedName name="solver_msl" localSheetId="1" hidden="1">2</definedName>
    <definedName name="solver_neg" localSheetId="2" hidden="1">1</definedName>
    <definedName name="solver_neg" localSheetId="1" hidden="1">1</definedName>
    <definedName name="solver_nod" localSheetId="2" hidden="1">2147483647</definedName>
    <definedName name="solver_nod" localSheetId="1" hidden="1">2147483647</definedName>
    <definedName name="solver_num" localSheetId="2" hidden="1">0</definedName>
    <definedName name="solver_num" localSheetId="1" hidden="1">0</definedName>
    <definedName name="solver_nwt" localSheetId="2" hidden="1">1</definedName>
    <definedName name="solver_nwt" localSheetId="1" hidden="1">1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bv" localSheetId="1" hidden="1">2</definedName>
    <definedName name="solver_rel1" localSheetId="2" hidden="1">1</definedName>
    <definedName name="solver_rel1" localSheetId="1" hidden="1">4</definedName>
    <definedName name="solver_rel2" localSheetId="2" hidden="1">1</definedName>
    <definedName name="solver_rel2" localSheetId="1" hidden="1">1</definedName>
    <definedName name="solver_rel3" localSheetId="1" hidden="1">1</definedName>
    <definedName name="solver_rhs1" localSheetId="2" hidden="1">100</definedName>
    <definedName name="solver_rhs1" localSheetId="1" hidden="1">"entero"</definedName>
    <definedName name="solver_rhs2" localSheetId="2" hidden="1">100</definedName>
    <definedName name="solver_rhs2" localSheetId="1" hidden="1">4</definedName>
    <definedName name="solver_rhs3" localSheetId="1" hidden="1">5</definedName>
    <definedName name="solver_rlx" localSheetId="2" hidden="1">2</definedName>
    <definedName name="solver_rlx" localSheetId="1" hidden="1">2</definedName>
    <definedName name="solver_rsd" localSheetId="2" hidden="1">0</definedName>
    <definedName name="solver_rsd" localSheetId="1" hidden="1">0</definedName>
    <definedName name="solver_scl" localSheetId="2" hidden="1">1</definedName>
    <definedName name="solver_scl" localSheetId="1" hidden="1">2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ssz" localSheetId="1" hidden="1">100</definedName>
    <definedName name="solver_tim" localSheetId="2" hidden="1">2147483647</definedName>
    <definedName name="solver_tim" localSheetId="1" hidden="1">2147483647</definedName>
    <definedName name="solver_tol" localSheetId="2" hidden="1">0.01</definedName>
    <definedName name="solver_tol" localSheetId="1" hidden="1">0.01</definedName>
    <definedName name="solver_typ" localSheetId="2" hidden="1">1</definedName>
    <definedName name="solver_typ" localSheetId="1" hidden="1">1</definedName>
    <definedName name="solver_val" localSheetId="2" hidden="1">0</definedName>
    <definedName name="solver_val" localSheetId="1" hidden="1">0</definedName>
    <definedName name="solver_ver" localSheetId="2" hidden="1">3</definedName>
    <definedName name="solver_ver" localSheetId="1" hidden="1">3</definedName>
    <definedName name="Turn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9" l="1"/>
  <c r="C9" i="15"/>
  <c r="D9" i="15" s="1"/>
  <c r="C8" i="15"/>
  <c r="D8" i="15" s="1"/>
  <c r="B5" i="15"/>
</calcChain>
</file>

<file path=xl/sharedStrings.xml><?xml version="1.0" encoding="utf-8"?>
<sst xmlns="http://schemas.openxmlformats.org/spreadsheetml/2006/main" count="20" uniqueCount="16">
  <si>
    <t>Pasajeros</t>
  </si>
  <si>
    <t>Variables</t>
  </si>
  <si>
    <t>Costo</t>
  </si>
  <si>
    <t>Costo total</t>
  </si>
  <si>
    <t>Camiones</t>
  </si>
  <si>
    <t>Alumno 1</t>
  </si>
  <si>
    <t>Materia</t>
  </si>
  <si>
    <t>Calificación</t>
  </si>
  <si>
    <t>Español</t>
  </si>
  <si>
    <t>Matemáticas</t>
  </si>
  <si>
    <t>Física</t>
  </si>
  <si>
    <t>Tutorías</t>
  </si>
  <si>
    <t>Deportes</t>
  </si>
  <si>
    <t>Computación</t>
  </si>
  <si>
    <t>Música</t>
  </si>
  <si>
    <t>Promedio: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</si>
</sst>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2C0A]\ * #,##0.00_-;\-[$$-2C0A]\ * #,##0.00_-;_-[$$-2C0A]\ * &quot;-&quot;??_-;_-@_-"/>
  </numFmts>
  <fonts count="7" x14ac:knownFonts="1">
    <font>
      <sz val="11"/>
      <color theme="1"/>
      <name val="Calibri"/>
      <family val="2"/>
      <scheme val="minor"/>
    </font>
    <font>
      <sz val="10"/>
      <color rgb="FF80808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indexed="8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2" borderId="0" applyNumberFormat="0" applyBorder="0" applyAlignment="0" applyProtection="0"/>
    <xf numFmtId="43" fontId="4" fillId="0" borderId="0" applyFont="0" applyFill="0" applyBorder="0" applyAlignment="0" applyProtection="0"/>
    <xf numFmtId="0" fontId="5" fillId="0" borderId="0" applyNumberFormat="0" applyFill="0" applyBorder="0" applyProtection="0">
      <alignment vertical="top" wrapText="1"/>
    </xf>
    <xf numFmtId="44" fontId="6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vertical="center" indent="5"/>
    </xf>
    <xf numFmtId="0" fontId="2" fillId="0" borderId="0" xfId="1" applyAlignment="1">
      <alignment horizontal="left" vertical="center" indent="5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</cellXfs>
  <cellStyles count="8">
    <cellStyle name="Énfasis5 2" xfId="4" xr:uid="{2ECA8FD7-4435-49EE-AB78-0CB1A8E30145}"/>
    <cellStyle name="Hipervínculo" xfId="1" builtinId="8"/>
    <cellStyle name="Millares 2" xfId="5" xr:uid="{28AE88C6-3D82-428A-864B-5F5A54776114}"/>
    <cellStyle name="Moneda 2" xfId="7" xr:uid="{7ED3E7DB-A3F7-4F8C-9241-D6EBC462941B}"/>
    <cellStyle name="Moneda 3" xfId="3" xr:uid="{FA326B30-45BA-4533-B7DB-C92DDD64BA95}"/>
    <cellStyle name="Normal" xfId="0" builtinId="0"/>
    <cellStyle name="Normal 2" xfId="6" xr:uid="{C75702AA-7302-439E-A3F2-2E89F0B7A9BC}"/>
    <cellStyle name="Normal 2 2" xfId="2" xr:uid="{EDD56F86-3000-43DF-A3FD-0A2E8C25F8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9526</xdr:rowOff>
    </xdr:from>
    <xdr:to>
      <xdr:col>5</xdr:col>
      <xdr:colOff>28575</xdr:colOff>
      <xdr:row>22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D6D50A0-47CA-4F0A-AE8B-BFDCAF82612C}"/>
            </a:ext>
          </a:extLst>
        </xdr:cNvPr>
        <xdr:cNvSpPr txBox="1"/>
      </xdr:nvSpPr>
      <xdr:spPr>
        <a:xfrm>
          <a:off x="504825" y="390526"/>
          <a:ext cx="3552825" cy="3905249"/>
        </a:xfrm>
        <a:prstGeom prst="rect">
          <a:avLst/>
        </a:prstGeom>
        <a:solidFill>
          <a:srgbClr val="002060"/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Reto 5: Solver</a:t>
          </a:r>
        </a:p>
        <a:p>
          <a:pPr lvl="0"/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1. En la </a:t>
          </a:r>
          <a:r>
            <a:rPr lang="es-419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hoja Paseo resuelve por medio de Solver la mejor manera de contratar camiones para transportar a 200 pasajeros</a:t>
          </a:r>
          <a:r>
            <a:rPr lang="es-419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 un paseo.</a:t>
          </a:r>
        </a:p>
        <a:p>
          <a:r>
            <a:rPr lang="es-ES" sz="1100"/>
            <a:t>a) Establece</a:t>
          </a:r>
          <a:r>
            <a:rPr lang="es-ES" sz="1100" baseline="0"/>
            <a:t> el objetivo en B5 para Max.</a:t>
          </a:r>
        </a:p>
        <a:p>
          <a:r>
            <a:rPr lang="es-ES" sz="1100" baseline="0"/>
            <a:t>b) Cambiando </a:t>
          </a:r>
          <a:r>
            <a:rPr lang="es-419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las celdas variables B3 y C3.</a:t>
          </a:r>
          <a:endParaRPr lang="es-419">
            <a:effectLst/>
          </a:endParaRPr>
        </a:p>
        <a:p>
          <a:r>
            <a:rPr lang="es-419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c) Utiliza la siguientes restricciones:</a:t>
          </a:r>
        </a:p>
        <a:p>
          <a:r>
            <a:rPr lang="es-419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Que las variables sean números enteros.</a:t>
          </a:r>
        </a:p>
        <a:p>
          <a:r>
            <a:rPr lang="es-419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Que C8 sea menor o igual a 4.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>
              <a:effectLst/>
            </a:rPr>
            <a:t>     Que C9 </a:t>
          </a:r>
          <a:r>
            <a:rPr lang="es-419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sea menor o igual a 5.</a:t>
          </a:r>
          <a:endParaRPr lang="es-419">
            <a:effectLst/>
          </a:endParaRPr>
        </a:p>
        <a:p>
          <a:r>
            <a:rPr lang="es-419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d) Resuelve con el método Simplex LP de Solver.</a:t>
          </a:r>
          <a:endParaRPr lang="es-419">
            <a:effectLst/>
          </a:endParaRPr>
        </a:p>
        <a:p>
          <a:r>
            <a:rPr lang="es-ES" sz="1100"/>
            <a:t>2. Crear el</a:t>
          </a:r>
          <a:r>
            <a:rPr lang="es-ES" sz="1100" baseline="0"/>
            <a:t> tipo de informe que se especifique y coloque en una hoja separada del libro y cambiarle el nombre a la hoja con Informe paseo.</a:t>
          </a:r>
        </a:p>
        <a:p>
          <a:r>
            <a:rPr lang="es-ES" sz="1100" baseline="0"/>
            <a:t>3.  En la hoja Calificaciones tienes un alumno que necesita un promedio de 85 para pasar y le falta presentar 2 exámenes. Analiza con Solver qué calificación deberá tener en cada uno para que logre ese promedio.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0"/>
            <a:t>4.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Crear el</a:t>
          </a:r>
          <a:r>
            <a:rPr lang="es-E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tipo de informe que se especifique y coloque en una hoja separada del libro y cambiarle el nombre a la hoja con Informe calificaciones.</a:t>
          </a:r>
          <a:endParaRPr lang="es-419">
            <a:effectLst/>
          </a:endParaRPr>
        </a:p>
        <a:p>
          <a:endParaRPr lang="es-ES" sz="1100" baseline="0"/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0F95B-12E6-4DE7-97AE-50F36FA61DD0}">
  <sheetPr codeName="Hoja1"/>
  <dimension ref="B2:L23"/>
  <sheetViews>
    <sheetView tabSelected="1" topLeftCell="A4" workbookViewId="0">
      <selection activeCell="G8" sqref="G8"/>
    </sheetView>
  </sheetViews>
  <sheetFormatPr baseColWidth="10" defaultColWidth="11.453125" defaultRowHeight="14.5" x14ac:dyDescent="0.35"/>
  <cols>
    <col min="1" max="1" width="14.26953125" bestFit="1" customWidth="1"/>
    <col min="3" max="3" width="11.81640625" bestFit="1" customWidth="1"/>
  </cols>
  <sheetData>
    <row r="2" spans="2:12" x14ac:dyDescent="0.35">
      <c r="B2" s="1"/>
    </row>
    <row r="3" spans="2:12" x14ac:dyDescent="0.35">
      <c r="B3" s="1"/>
    </row>
    <row r="4" spans="2:12" x14ac:dyDescent="0.35">
      <c r="B4" s="1"/>
    </row>
    <row r="5" spans="2:12" x14ac:dyDescent="0.35">
      <c r="B5" s="1"/>
    </row>
    <row r="16" spans="2:12" x14ac:dyDescent="0.35">
      <c r="L16" s="3"/>
    </row>
    <row r="17" spans="12:12" x14ac:dyDescent="0.35">
      <c r="L17" s="3"/>
    </row>
    <row r="18" spans="12:12" x14ac:dyDescent="0.35">
      <c r="L18" s="3"/>
    </row>
    <row r="19" spans="12:12" x14ac:dyDescent="0.35">
      <c r="L19" s="3"/>
    </row>
    <row r="20" spans="12:12" x14ac:dyDescent="0.35">
      <c r="L20" s="3"/>
    </row>
    <row r="21" spans="12:12" x14ac:dyDescent="0.35">
      <c r="L21" s="3"/>
    </row>
    <row r="22" spans="12:12" x14ac:dyDescent="0.35">
      <c r="L22" s="4"/>
    </row>
    <row r="23" spans="12:12" x14ac:dyDescent="0.35">
      <c r="L23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D18F6-1BE8-46CA-AFBF-FD3FB54AFFA1}">
  <sheetPr codeName="Hoja2"/>
  <dimension ref="A1:D9"/>
  <sheetViews>
    <sheetView workbookViewId="0"/>
  </sheetViews>
  <sheetFormatPr baseColWidth="10" defaultColWidth="11.453125" defaultRowHeight="14.5" x14ac:dyDescent="0.35"/>
  <cols>
    <col min="3" max="3" width="16.7265625" bestFit="1" customWidth="1"/>
    <col min="4" max="4" width="23.1796875" customWidth="1"/>
    <col min="5" max="5" width="19.26953125" customWidth="1"/>
    <col min="6" max="6" width="18" customWidth="1"/>
  </cols>
  <sheetData>
    <row r="1" spans="1:4" x14ac:dyDescent="0.35">
      <c r="B1" s="7" t="s">
        <v>0</v>
      </c>
      <c r="C1" s="7"/>
    </row>
    <row r="2" spans="1:4" x14ac:dyDescent="0.35">
      <c r="B2" s="1">
        <v>42</v>
      </c>
      <c r="C2" s="1">
        <v>18</v>
      </c>
    </row>
    <row r="3" spans="1:4" x14ac:dyDescent="0.35">
      <c r="A3" t="s">
        <v>1</v>
      </c>
      <c r="B3" s="1"/>
      <c r="C3" s="1"/>
    </row>
    <row r="4" spans="1:4" x14ac:dyDescent="0.35">
      <c r="A4" t="s">
        <v>2</v>
      </c>
      <c r="B4" s="5">
        <v>3500</v>
      </c>
      <c r="C4" s="5">
        <v>2000</v>
      </c>
    </row>
    <row r="5" spans="1:4" x14ac:dyDescent="0.35">
      <c r="A5" t="s">
        <v>3</v>
      </c>
      <c r="B5" s="6">
        <f>SUMPRODUCT(B3:C3,B4:C4)</f>
        <v>0</v>
      </c>
    </row>
    <row r="7" spans="1:4" x14ac:dyDescent="0.35">
      <c r="A7" t="s">
        <v>4</v>
      </c>
      <c r="B7" t="s">
        <v>0</v>
      </c>
      <c r="C7" t="s">
        <v>4</v>
      </c>
    </row>
    <row r="8" spans="1:4" x14ac:dyDescent="0.35">
      <c r="A8" t="s">
        <v>0</v>
      </c>
      <c r="B8" s="1">
        <v>42</v>
      </c>
      <c r="C8">
        <f>B3</f>
        <v>0</v>
      </c>
      <c r="D8">
        <f>SUMPRODUCT($B$3:$C$3,B8:C8)</f>
        <v>0</v>
      </c>
    </row>
    <row r="9" spans="1:4" x14ac:dyDescent="0.35">
      <c r="A9" t="s">
        <v>0</v>
      </c>
      <c r="B9" s="1">
        <v>18</v>
      </c>
      <c r="C9">
        <f>C3</f>
        <v>0</v>
      </c>
      <c r="D9">
        <f>SUMPRODUCT($B$3:$C$3,B9:C9)</f>
        <v>0</v>
      </c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587C4-F2E7-48E3-AE64-F011BF4E0B7C}">
  <dimension ref="A1:B11"/>
  <sheetViews>
    <sheetView workbookViewId="0">
      <selection activeCell="C3" sqref="C3"/>
    </sheetView>
  </sheetViews>
  <sheetFormatPr baseColWidth="10" defaultColWidth="11.453125" defaultRowHeight="14.5" x14ac:dyDescent="0.35"/>
  <cols>
    <col min="1" max="1" width="12.7265625" bestFit="1" customWidth="1"/>
  </cols>
  <sheetData>
    <row r="1" spans="1:2" x14ac:dyDescent="0.35">
      <c r="A1" t="s">
        <v>5</v>
      </c>
    </row>
    <row r="2" spans="1:2" x14ac:dyDescent="0.35">
      <c r="A2" t="s">
        <v>6</v>
      </c>
      <c r="B2" t="s">
        <v>7</v>
      </c>
    </row>
    <row r="3" spans="1:2" x14ac:dyDescent="0.35">
      <c r="A3" t="s">
        <v>8</v>
      </c>
      <c r="B3">
        <v>70</v>
      </c>
    </row>
    <row r="4" spans="1:2" x14ac:dyDescent="0.35">
      <c r="A4" t="s">
        <v>9</v>
      </c>
      <c r="B4">
        <v>100</v>
      </c>
    </row>
    <row r="5" spans="1:2" x14ac:dyDescent="0.35">
      <c r="A5" t="s">
        <v>10</v>
      </c>
      <c r="B5">
        <v>80</v>
      </c>
    </row>
    <row r="6" spans="1:2" x14ac:dyDescent="0.35">
      <c r="A6" t="s">
        <v>11</v>
      </c>
      <c r="B6">
        <v>70</v>
      </c>
    </row>
    <row r="7" spans="1:2" x14ac:dyDescent="0.35">
      <c r="A7" t="s">
        <v>12</v>
      </c>
      <c r="B7">
        <v>80</v>
      </c>
    </row>
    <row r="8" spans="1:2" x14ac:dyDescent="0.35">
      <c r="A8" t="s">
        <v>13</v>
      </c>
    </row>
    <row r="9" spans="1:2" x14ac:dyDescent="0.35">
      <c r="A9" t="s">
        <v>14</v>
      </c>
    </row>
    <row r="11" spans="1:2" x14ac:dyDescent="0.35">
      <c r="A11" t="s">
        <v>15</v>
      </c>
      <c r="B11">
        <f>AVERAGE(B3:B9)</f>
        <v>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A579A7024FF94C8BE1C5EE8ABEDC3A" ma:contentTypeVersion="18" ma:contentTypeDescription="Crear nuevo documento." ma:contentTypeScope="" ma:versionID="5818831f592a8d4f8a479a42916626b8">
  <xsd:schema xmlns:xsd="http://www.w3.org/2001/XMLSchema" xmlns:xs="http://www.w3.org/2001/XMLSchema" xmlns:p="http://schemas.microsoft.com/office/2006/metadata/properties" xmlns:ns2="6c8340ae-5076-4a32-b151-5cd2e7b1bd90" xmlns:ns3="b6683589-cee4-4917-81b6-6b0b8b5e4885" targetNamespace="http://schemas.microsoft.com/office/2006/metadata/properties" ma:root="true" ma:fieldsID="e184d4b42528affbc1b58bcf47277487" ns2:_="" ns3:_="">
    <xsd:import namespace="6c8340ae-5076-4a32-b151-5cd2e7b1bd90"/>
    <xsd:import namespace="b6683589-cee4-4917-81b6-6b0b8b5e4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40ae-5076-4a32-b151-5cd2e7b1bd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3c8208e-38ef-4023-9a11-45f5d269f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83589-cee4-4917-81b6-6b0b8b5e4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12f8d8e-2427-48c0-a5f8-a5424146695b}" ma:internalName="TaxCatchAll" ma:showField="CatchAllData" ma:web="b6683589-cee4-4917-81b6-6b0b8b5e48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3 a J B V 2 P q G X S j A A A A 9 w A A A B I A H A B D b 2 5 m a W c v U G F j a 2 F n Z S 5 4 b W w g o h g A K K A U A A A A A A A A A A A A A A A A A A A A A A A A A A A A h Y + 9 D o I w G E V f h X S n f z o o + S i D q y Q m J s a 1 K R U a o B h a L O / m 4 C P 5 C m I U d X O 8 5 5 7 h 3 v v 1 B t n Y N t F F 9 8 5 0 N k U M U x R p q 7 r C 2 D J F g z / F K 5 Q J 2 E l V y 1 J H k 2 x d M r o i R Z X 3 5 4 S Q E A I O C 9 z 1 J e G U M n L M t 3 t V 6 V a i j 2 z + y 7 G x z k u r N B J w e I 0 R H D N O M e c c U y A z h N z Y r 8 C n v c / 2 B 8 J m a P z Q a 6 F d v G R r I H M G 8 j 4 h H l B L A w Q U A A I A C A D d o k F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3 a J B V y i K R 7 g O A A A A E Q A A A B M A H A B G b 3 J t d W x h c y 9 T Z W N 0 a W 9 u M S 5 t I K I Y A C i g F A A A A A A A A A A A A A A A A A A A A A A A A A A A A C t O T S 7 J z M 9 T C I b Q h t Y A U E s B A i 0 A F A A C A A g A 3 a J B V 2 P q G X S j A A A A 9 w A A A B I A A A A A A A A A A A A A A A A A A A A A A E N v b m Z p Z y 9 Q Y W N r Y W d l L n h t b F B L A Q I t A B Q A A g A I A N 2 i Q V c P y u m r p A A A A O k A A A A T A A A A A A A A A A A A A A A A A O 8 A A A B b Q 2 9 u d G V u d F 9 U e X B l c 1 0 u e G 1 s U E s B A i 0 A F A A C A A g A 3 a J B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H S Z R j H 8 k F L h O R e z Q G 2 T 7 s A A A A A A g A A A A A A E G Y A A A A B A A A g A A A A H D Q P h f D J W f v 1 K 3 Z 3 3 2 5 l f N M l c c M T r 6 k o u z v z D J W A t 4 A A A A A A D o A A A A A C A A A g A A A A a r 1 X j 9 g 6 i x J + 3 d 9 p S i x 5 y R u x k 7 4 W D x 1 g 0 a Y w 0 g R q c F d Q A A A A n m 6 8 0 3 k B F F b t 6 f 4 q A h 7 c r c f T z 7 I t b w E + W C + c 3 E I b p 6 c q x j K Y r U H B H I j b 3 Y Z p b M i v 3 l B y V C s h 8 w a 0 e 3 X d I D K 3 e P + N W S P U j G d z D m n C Q n a x 7 + 9 A A A A A S r R 5 o c d W w W U M E 2 1 R a A 9 G / a F X 4 k h W H 3 T / d h x B k B R / 0 x W k s u 4 b T r s 4 / 0 J Y H o r X R b K I y T / f h S a X e M k q p z y p X m N 0 / Q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683589-cee4-4917-81b6-6b0b8b5e4885" xsi:nil="true"/>
    <lcf76f155ced4ddcb4097134ff3c332f xmlns="6c8340ae-5076-4a32-b151-5cd2e7b1bd90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FB1F19-B263-4EF7-A4D8-210FD90211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40ae-5076-4a32-b151-5cd2e7b1bd90"/>
    <ds:schemaRef ds:uri="b6683589-cee4-4917-81b6-6b0b8b5e4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3D68F9-CC64-42EB-B81D-EAB051542310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598BF4E-8315-49C0-9880-D56BE463E760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5f88ac2-e6a7-412b-9849-0a5a965808b4"/>
    <ds:schemaRef ds:uri="http://purl.org/dc/dcmitype/"/>
    <ds:schemaRef ds:uri="b6683589-cee4-4917-81b6-6b0b8b5e4885"/>
    <ds:schemaRef ds:uri="6c8340ae-5076-4a32-b151-5cd2e7b1bd90"/>
  </ds:schemaRefs>
</ds:datastoreItem>
</file>

<file path=customXml/itemProps4.xml><?xml version="1.0" encoding="utf-8"?>
<ds:datastoreItem xmlns:ds="http://schemas.openxmlformats.org/officeDocument/2006/customXml" ds:itemID="{48A97183-5525-49F7-8224-A0AE89D52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Reto 5</vt:lpstr>
      <vt:lpstr>Paseo</vt:lpstr>
      <vt:lpstr>Calificaciones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Williams</dc:creator>
  <cp:keywords/>
  <dc:description/>
  <cp:lastModifiedBy>SEBASTIAN CASTILLO RAMIREZ</cp:lastModifiedBy>
  <cp:revision/>
  <dcterms:created xsi:type="dcterms:W3CDTF">2023-09-23T13:53:05Z</dcterms:created>
  <dcterms:modified xsi:type="dcterms:W3CDTF">2024-01-15T21:43:15Z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0x010100B4A579A7024FF94C8BE1C5EE8ABEDC3A</vt:lpwstr>
  </property>
  <property fmtid="{D5CDD505-2E9C-101B-9397-08002B2CF9AE}" pid="3" name="Order">
    <vt:r8>1237200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