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medu-my.sharepoint.com/personal/alicia_soto_tecmilenio_mx1/Documents/Desktop/RNT/VITRO/"/>
    </mc:Choice>
  </mc:AlternateContent>
  <xr:revisionPtr revIDLastSave="0" documentId="8_{3B66DCC1-30CC-40FB-B780-8A765A2602AA}" xr6:coauthVersionLast="47" xr6:coauthVersionMax="47" xr10:uidLastSave="{00000000-0000-0000-0000-000000000000}"/>
  <bookViews>
    <workbookView xWindow="-120" yWindow="-120" windowWidth="29040" windowHeight="15840" tabRatio="577" xr2:uid="{D80486FC-C8B8-4020-B35F-FACDC57B0887}"/>
  </bookViews>
  <sheets>
    <sheet name="Diagrama de Gantt IATF 16949 U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34" i="1"/>
  <c r="F35" i="1"/>
  <c r="F28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3" i="1"/>
  <c r="F54" i="1"/>
  <c r="F55" i="1"/>
  <c r="F56" i="1"/>
  <c r="F32" i="1"/>
  <c r="F33" i="1"/>
  <c r="F10" i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1" i="1"/>
</calcChain>
</file>

<file path=xl/sharedStrings.xml><?xml version="1.0" encoding="utf-8"?>
<sst xmlns="http://schemas.openxmlformats.org/spreadsheetml/2006/main" count="74" uniqueCount="69">
  <si>
    <t>Planificado</t>
  </si>
  <si>
    <t>Terminado</t>
  </si>
  <si>
    <t>Número</t>
  </si>
  <si>
    <t>Actividades</t>
  </si>
  <si>
    <t>Responsable</t>
  </si>
  <si>
    <t>Fecha de inicio</t>
  </si>
  <si>
    <t>Fecha final</t>
  </si>
  <si>
    <t>Duración (Semanas)</t>
  </si>
  <si>
    <t>Hecho (%)</t>
  </si>
  <si>
    <t>Procesos internos</t>
  </si>
  <si>
    <t>Implementar y documentar el Sistema de Gestión de Calidad</t>
  </si>
  <si>
    <t>Definición de la estructura del SGC.</t>
  </si>
  <si>
    <t>3.1.1</t>
  </si>
  <si>
    <t>Alcance, política, contexto, stakeholders, estrategia de negocio.</t>
  </si>
  <si>
    <t>3.1.2</t>
  </si>
  <si>
    <t>Determinación de la formación requerida.</t>
  </si>
  <si>
    <t>Formación externa</t>
  </si>
  <si>
    <t>3.2.1</t>
  </si>
  <si>
    <t>Interpretación de IATF 16949</t>
  </si>
  <si>
    <t>3.2.2</t>
  </si>
  <si>
    <t>Implementación de IATF 16949</t>
  </si>
  <si>
    <t>3.2.3</t>
  </si>
  <si>
    <t>Auditor Interno IATF 16949</t>
  </si>
  <si>
    <t>3.2.4</t>
  </si>
  <si>
    <t>3.2.5</t>
  </si>
  <si>
    <t>Auditor Líder IATF 16949</t>
  </si>
  <si>
    <t>3.3.1</t>
  </si>
  <si>
    <t>Identificación de la información documentada requerida</t>
  </si>
  <si>
    <t>3.3.3</t>
  </si>
  <si>
    <t>Revisión de requisitos del cliente según IATF 16949 y herramientas principales</t>
  </si>
  <si>
    <t>3.3.2</t>
  </si>
  <si>
    <t>Generación y revisión de registros.</t>
  </si>
  <si>
    <t>Evaluación interna del SGC</t>
  </si>
  <si>
    <t>Auditoría interna 1 antes de la preevaluación</t>
  </si>
  <si>
    <t>Resolver no conformidades y oportunidades de mejora.</t>
  </si>
  <si>
    <t>Auditoría interna 2 antes de la etapa de evaluación 1</t>
  </si>
  <si>
    <t>Evaluación Externa del SGC y certificación en IATF16949</t>
  </si>
  <si>
    <t>Auditoría de Preevaluación y carta de certificado de conformidad</t>
  </si>
  <si>
    <t>5.1.1</t>
  </si>
  <si>
    <t>Seleccione la empresa auditora para la certificación y solicite una preevaluación</t>
  </si>
  <si>
    <t>5.1.2</t>
  </si>
  <si>
    <t>Recibir al equipo de auditoría externa en planta para la evaluación del SGC</t>
  </si>
  <si>
    <t>5.1.3</t>
  </si>
  <si>
    <t>Resolver no conformidades y oportunidades de mejora.</t>
  </si>
  <si>
    <t>5.1.4</t>
  </si>
  <si>
    <t>Recibir carta de conformidad</t>
  </si>
  <si>
    <t>Auditoría de certificación IATF 16949</t>
  </si>
  <si>
    <t>5.2.1</t>
  </si>
  <si>
    <t>Solicitar Auditoría para certificación IATF 16949</t>
  </si>
  <si>
    <t>5.2.2</t>
  </si>
  <si>
    <t>Evaluación – Etapa 1</t>
  </si>
  <si>
    <t>5.2.2.1</t>
  </si>
  <si>
    <t>5.2.2.2</t>
  </si>
  <si>
    <t>5.2.3</t>
  </si>
  <si>
    <t>Evaluación – Etapa 2</t>
  </si>
  <si>
    <t>5.2.3.1</t>
  </si>
  <si>
    <t>5.2.3.2</t>
  </si>
  <si>
    <t>Reciba el certificado IATF 16949 para UMY</t>
  </si>
  <si>
    <t>Seguimiento y mejora continua</t>
  </si>
  <si>
    <t>Auditorías internas una vez al año.</t>
  </si>
  <si>
    <t>Auditorías externas una vez al año.</t>
  </si>
  <si>
    <t>Re certificación</t>
  </si>
  <si>
    <t>Certificación SGC IATF 16949</t>
  </si>
  <si>
    <t>Core Tools (APQP, PPAP, SPC, MSA, FMEA)</t>
  </si>
  <si>
    <t>Adquisición Core Tools (APQP, PPAP, SPC, MSA, FMEA)</t>
  </si>
  <si>
    <t xml:space="preserve">Adquisición Norma IATF 16949:2016 </t>
  </si>
  <si>
    <t>Identificar los procesos de la organización y el alcance del SGC.</t>
  </si>
  <si>
    <t>Adquisición de Estándares y su lectura.</t>
  </si>
  <si>
    <t>Implementación del sistema de gestión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</si>
</sst>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/>
    <xf numFmtId="0" fontId="1" fillId="3" borderId="0" xfId="2" applyAlignment="1">
      <alignment horizontal="center" vertical="center"/>
    </xf>
    <xf numFmtId="0" fontId="1" fillId="3" borderId="0" xfId="2"/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3" borderId="0" xfId="2" applyFont="1"/>
    <xf numFmtId="164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3" borderId="0" xfId="2" applyNumberFormat="1" applyAlignment="1">
      <alignment horizontal="center" vertical="center"/>
    </xf>
    <xf numFmtId="0" fontId="0" fillId="3" borderId="0" xfId="2" applyFont="1" applyAlignment="1">
      <alignment horizontal="center" vertical="center"/>
    </xf>
    <xf numFmtId="0" fontId="0" fillId="3" borderId="0" xfId="2" applyFont="1" applyAlignment="1">
      <alignment wrapText="1"/>
    </xf>
    <xf numFmtId="0" fontId="2" fillId="3" borderId="0" xfId="2" applyFont="1"/>
    <xf numFmtId="0" fontId="2" fillId="3" borderId="0" xfId="2" applyFont="1" applyAlignment="1">
      <alignment horizontal="center" vertical="center"/>
    </xf>
    <xf numFmtId="0" fontId="1" fillId="0" borderId="0" xfId="3" applyFill="1"/>
    <xf numFmtId="164" fontId="0" fillId="3" borderId="0" xfId="2" applyNumberFormat="1" applyFont="1" applyAlignment="1">
      <alignment horizontal="center" vertical="center"/>
    </xf>
    <xf numFmtId="164" fontId="1" fillId="3" borderId="0" xfId="2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6" borderId="0" xfId="3" applyFill="1"/>
    <xf numFmtId="0" fontId="0" fillId="6" borderId="0" xfId="0" applyFill="1"/>
    <xf numFmtId="0" fontId="3" fillId="7" borderId="0" xfId="1" applyFill="1"/>
    <xf numFmtId="9" fontId="1" fillId="3" borderId="0" xfId="2" applyNumberFormat="1"/>
    <xf numFmtId="9" fontId="0" fillId="0" borderId="0" xfId="0" applyNumberFormat="1"/>
    <xf numFmtId="0" fontId="1" fillId="0" borderId="7" xfId="3" applyFill="1" applyBorder="1"/>
    <xf numFmtId="164" fontId="1" fillId="8" borderId="0" xfId="2" applyNumberFormat="1" applyFill="1" applyAlignment="1">
      <alignment horizontal="center" vertical="center"/>
    </xf>
    <xf numFmtId="164" fontId="0" fillId="8" borderId="0" xfId="2" applyNumberFormat="1" applyFont="1" applyFill="1" applyAlignment="1">
      <alignment horizontal="center" vertic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</cellXfs>
  <cellStyles count="4">
    <cellStyle name="20% - Énfasis1" xfId="2" builtinId="30"/>
    <cellStyle name="60% - Énfasis3" xfId="3" builtinId="40"/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D1DA-8AFC-4726-8E56-036D3767EF42}">
  <dimension ref="A1:FH57"/>
  <sheetViews>
    <sheetView tabSelected="1" zoomScale="80" zoomScaleNormal="80" workbookViewId="0">
      <pane xSplit="7" ySplit="8" topLeftCell="H9" activePane="bottomRight" state="frozen"/>
      <selection pane="topRight" activeCell="G1" sqref="G1"/>
      <selection pane="bottomLeft" activeCell="A9" sqref="A9"/>
      <selection pane="bottomRight" activeCell="Q24" sqref="Q24"/>
    </sheetView>
  </sheetViews>
  <sheetFormatPr baseColWidth="10" defaultColWidth="2.85546875" defaultRowHeight="15" outlineLevelRow="1" x14ac:dyDescent="0.25"/>
  <cols>
    <col min="1" max="1" width="11.28515625" style="1" bestFit="1" customWidth="1"/>
    <col min="2" max="2" width="80.42578125" bestFit="1" customWidth="1"/>
    <col min="3" max="3" width="12.28515625" bestFit="1" customWidth="1"/>
    <col min="4" max="4" width="14.42578125" style="24" bestFit="1" customWidth="1"/>
    <col min="5" max="5" width="15.140625" style="24" bestFit="1" customWidth="1"/>
    <col min="6" max="6" width="17.140625" style="14" bestFit="1" customWidth="1"/>
    <col min="7" max="7" width="9.42578125" style="29" bestFit="1" customWidth="1"/>
    <col min="8" max="11" width="3.7109375" customWidth="1"/>
    <col min="12" max="12" width="3.42578125" bestFit="1" customWidth="1"/>
    <col min="13" max="13" width="3.7109375" customWidth="1"/>
    <col min="14" max="14" width="3.42578125" bestFit="1" customWidth="1"/>
    <col min="15" max="15" width="3.7109375" customWidth="1"/>
    <col min="16" max="16" width="3.42578125" bestFit="1" customWidth="1"/>
    <col min="17" max="26" width="3.7109375" customWidth="1"/>
    <col min="27" max="27" width="4.5703125" bestFit="1" customWidth="1"/>
    <col min="28" max="28" width="3.7109375" customWidth="1"/>
    <col min="29" max="37" width="4.5703125" bestFit="1" customWidth="1"/>
    <col min="38" max="38" width="3.7109375" customWidth="1"/>
    <col min="39" max="57" width="4.5703125" bestFit="1" customWidth="1"/>
    <col min="58" max="58" width="3.7109375" customWidth="1"/>
    <col min="59" max="60" width="4.5703125" bestFit="1" customWidth="1"/>
    <col min="61" max="164" width="4.5703125" customWidth="1"/>
  </cols>
  <sheetData>
    <row r="1" spans="1:164" x14ac:dyDescent="0.25">
      <c r="A1" s="35"/>
      <c r="B1" s="35"/>
      <c r="C1" s="35"/>
      <c r="D1" s="35"/>
      <c r="E1" s="35"/>
      <c r="F1" s="35"/>
      <c r="G1" s="35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</row>
    <row r="2" spans="1:164" ht="15" customHeight="1" x14ac:dyDescent="0.25">
      <c r="A2" s="40" t="s">
        <v>62</v>
      </c>
      <c r="B2" s="40"/>
      <c r="C2" s="40"/>
      <c r="D2" s="40"/>
      <c r="E2" s="15" t="s">
        <v>0</v>
      </c>
      <c r="F2" s="25"/>
      <c r="G2" s="35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</row>
    <row r="3" spans="1:164" ht="15" customHeight="1" x14ac:dyDescent="0.25">
      <c r="A3" s="40"/>
      <c r="B3" s="40"/>
      <c r="C3" s="40"/>
      <c r="D3" s="40"/>
      <c r="E3" s="15" t="s">
        <v>1</v>
      </c>
      <c r="F3" s="27"/>
      <c r="G3" s="35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</row>
    <row r="4" spans="1:164" ht="12.75" customHeight="1" x14ac:dyDescent="0.25">
      <c r="A4" s="40"/>
      <c r="B4" s="40"/>
      <c r="C4" s="40"/>
      <c r="D4" s="40"/>
      <c r="E4" s="35"/>
      <c r="F4" s="35"/>
      <c r="G4" s="35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</row>
    <row r="5" spans="1:164" ht="12.75" customHeight="1" x14ac:dyDescent="0.25">
      <c r="A5" s="40"/>
      <c r="B5" s="40"/>
      <c r="C5" s="40"/>
      <c r="D5" s="40"/>
      <c r="E5" s="35"/>
      <c r="F5" s="35"/>
      <c r="G5" s="35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</row>
    <row r="6" spans="1:164" ht="26.25" x14ac:dyDescent="0.4">
      <c r="A6" s="40"/>
      <c r="B6" s="40"/>
      <c r="C6" s="40"/>
      <c r="D6" s="40"/>
      <c r="E6" s="35"/>
      <c r="F6" s="35"/>
      <c r="G6" s="35"/>
      <c r="H6" s="38">
        <v>2020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43"/>
      <c r="BI6" s="38">
        <v>2021</v>
      </c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8">
        <v>2022</v>
      </c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</row>
    <row r="7" spans="1:164" ht="15" customHeight="1" x14ac:dyDescent="0.25">
      <c r="A7" s="41"/>
      <c r="B7" s="41"/>
      <c r="C7" s="41"/>
      <c r="D7" s="41"/>
      <c r="E7" s="42"/>
      <c r="F7" s="42"/>
      <c r="G7" s="42"/>
      <c r="H7" s="34">
        <v>43831</v>
      </c>
      <c r="I7" s="33"/>
      <c r="J7" s="33"/>
      <c r="K7" s="33"/>
      <c r="L7" s="33"/>
      <c r="M7" s="33">
        <v>43862</v>
      </c>
      <c r="N7" s="33"/>
      <c r="O7" s="33"/>
      <c r="P7" s="33"/>
      <c r="Q7" s="33">
        <v>43891</v>
      </c>
      <c r="R7" s="33"/>
      <c r="S7" s="33"/>
      <c r="T7" s="33"/>
      <c r="U7" s="33"/>
      <c r="V7" s="33">
        <v>43922</v>
      </c>
      <c r="W7" s="33"/>
      <c r="X7" s="33"/>
      <c r="Y7" s="33"/>
      <c r="Z7" s="33">
        <v>43952</v>
      </c>
      <c r="AA7" s="33"/>
      <c r="AB7" s="33"/>
      <c r="AC7" s="33"/>
      <c r="AD7" s="33">
        <v>43983</v>
      </c>
      <c r="AE7" s="33"/>
      <c r="AF7" s="33"/>
      <c r="AG7" s="33"/>
      <c r="AH7" s="33"/>
      <c r="AI7" s="33">
        <v>44013</v>
      </c>
      <c r="AJ7" s="33"/>
      <c r="AK7" s="33"/>
      <c r="AL7" s="33"/>
      <c r="AM7" s="33">
        <v>44044</v>
      </c>
      <c r="AN7" s="33"/>
      <c r="AO7" s="33"/>
      <c r="AP7" s="33"/>
      <c r="AQ7" s="33">
        <v>44075</v>
      </c>
      <c r="AR7" s="33"/>
      <c r="AS7" s="33"/>
      <c r="AT7" s="33"/>
      <c r="AU7" s="33"/>
      <c r="AV7" s="33">
        <v>44105</v>
      </c>
      <c r="AW7" s="33"/>
      <c r="AX7" s="33"/>
      <c r="AY7" s="33"/>
      <c r="AZ7" s="33">
        <v>44136</v>
      </c>
      <c r="BA7" s="33"/>
      <c r="BB7" s="33"/>
      <c r="BC7" s="33"/>
      <c r="BD7" s="33">
        <v>44166</v>
      </c>
      <c r="BE7" s="33"/>
      <c r="BF7" s="33"/>
      <c r="BG7" s="33"/>
      <c r="BH7" s="44"/>
      <c r="BI7" s="34">
        <v>44197</v>
      </c>
      <c r="BJ7" s="33"/>
      <c r="BK7" s="33"/>
      <c r="BL7" s="33"/>
      <c r="BM7" s="33">
        <v>44228</v>
      </c>
      <c r="BN7" s="33"/>
      <c r="BO7" s="33"/>
      <c r="BP7" s="33"/>
      <c r="BQ7" s="33">
        <v>44256</v>
      </c>
      <c r="BR7" s="33"/>
      <c r="BS7" s="33"/>
      <c r="BT7" s="33"/>
      <c r="BU7" s="33"/>
      <c r="BV7" s="33">
        <v>44287</v>
      </c>
      <c r="BW7" s="33"/>
      <c r="BX7" s="33"/>
      <c r="BY7" s="33"/>
      <c r="BZ7" s="33">
        <v>44317</v>
      </c>
      <c r="CA7" s="33"/>
      <c r="CB7" s="33"/>
      <c r="CC7" s="33"/>
      <c r="CD7" s="33"/>
      <c r="CE7" s="33">
        <v>44348</v>
      </c>
      <c r="CF7" s="33"/>
      <c r="CG7" s="33"/>
      <c r="CH7" s="33"/>
      <c r="CI7" s="33">
        <v>44378</v>
      </c>
      <c r="CJ7" s="33"/>
      <c r="CK7" s="33"/>
      <c r="CL7" s="33"/>
      <c r="CM7" s="33">
        <v>44409</v>
      </c>
      <c r="CN7" s="33"/>
      <c r="CO7" s="33"/>
      <c r="CP7" s="33"/>
      <c r="CQ7" s="33"/>
      <c r="CR7" s="33">
        <v>44440</v>
      </c>
      <c r="CS7" s="33"/>
      <c r="CT7" s="33"/>
      <c r="CU7" s="33"/>
      <c r="CV7" s="33">
        <v>44470</v>
      </c>
      <c r="CW7" s="33"/>
      <c r="CX7" s="33"/>
      <c r="CY7" s="33"/>
      <c r="CZ7" s="33">
        <v>44501</v>
      </c>
      <c r="DA7" s="33"/>
      <c r="DB7" s="33"/>
      <c r="DC7" s="33"/>
      <c r="DD7" s="33"/>
      <c r="DE7" s="33">
        <v>44531</v>
      </c>
      <c r="DF7" s="33"/>
      <c r="DG7" s="33"/>
      <c r="DH7" s="33"/>
      <c r="DI7" s="34">
        <v>44562</v>
      </c>
      <c r="DJ7" s="33"/>
      <c r="DK7" s="33"/>
      <c r="DL7" s="33"/>
      <c r="DM7" s="33"/>
      <c r="DN7" s="33">
        <v>44593</v>
      </c>
      <c r="DO7" s="33"/>
      <c r="DP7" s="33"/>
      <c r="DQ7" s="33"/>
      <c r="DR7" s="33">
        <v>44621</v>
      </c>
      <c r="DS7" s="33"/>
      <c r="DT7" s="33"/>
      <c r="DU7" s="33"/>
      <c r="DV7" s="33">
        <v>44652</v>
      </c>
      <c r="DW7" s="33"/>
      <c r="DX7" s="33"/>
      <c r="DY7" s="33"/>
      <c r="DZ7" s="33">
        <v>44682</v>
      </c>
      <c r="EA7" s="33"/>
      <c r="EB7" s="33"/>
      <c r="EC7" s="33"/>
      <c r="ED7" s="33"/>
      <c r="EE7" s="33">
        <v>44713</v>
      </c>
      <c r="EF7" s="33"/>
      <c r="EG7" s="33"/>
      <c r="EH7" s="33"/>
      <c r="EI7" s="33">
        <v>44743</v>
      </c>
      <c r="EJ7" s="33"/>
      <c r="EK7" s="33"/>
      <c r="EL7" s="33"/>
      <c r="EM7" s="33">
        <v>44774</v>
      </c>
      <c r="EN7" s="33"/>
      <c r="EO7" s="33"/>
      <c r="EP7" s="33"/>
      <c r="EQ7" s="33"/>
      <c r="ER7" s="33">
        <v>44805</v>
      </c>
      <c r="ES7" s="33"/>
      <c r="ET7" s="33"/>
      <c r="EU7" s="33"/>
      <c r="EV7" s="33">
        <v>44835</v>
      </c>
      <c r="EW7" s="33"/>
      <c r="EX7" s="33"/>
      <c r="EY7" s="33"/>
      <c r="EZ7" s="33"/>
      <c r="FA7" s="33">
        <v>44866</v>
      </c>
      <c r="FB7" s="33"/>
      <c r="FC7" s="33"/>
      <c r="FD7" s="33"/>
      <c r="FE7" s="33">
        <v>44896</v>
      </c>
      <c r="FF7" s="33"/>
      <c r="FG7" s="33"/>
      <c r="FH7" s="33"/>
    </row>
    <row r="8" spans="1:164" ht="15" customHeight="1" x14ac:dyDescent="0.25">
      <c r="A8" s="8" t="s">
        <v>2</v>
      </c>
      <c r="B8" s="9" t="s">
        <v>3</v>
      </c>
      <c r="C8" s="9" t="s">
        <v>4</v>
      </c>
      <c r="D8" s="12" t="s">
        <v>5</v>
      </c>
      <c r="E8" s="12" t="s">
        <v>6</v>
      </c>
      <c r="F8" s="13" t="s">
        <v>7</v>
      </c>
      <c r="G8" s="10" t="s">
        <v>8</v>
      </c>
      <c r="H8" s="4">
        <v>1</v>
      </c>
      <c r="I8" s="2">
        <v>2</v>
      </c>
      <c r="J8" s="2">
        <v>3</v>
      </c>
      <c r="K8" s="2">
        <v>4</v>
      </c>
      <c r="L8" s="2">
        <v>5</v>
      </c>
      <c r="M8" s="2">
        <v>6</v>
      </c>
      <c r="N8" s="2">
        <v>7</v>
      </c>
      <c r="O8" s="2">
        <v>8</v>
      </c>
      <c r="P8" s="2">
        <v>9</v>
      </c>
      <c r="Q8" s="2">
        <v>10</v>
      </c>
      <c r="R8" s="2">
        <v>11</v>
      </c>
      <c r="S8" s="2">
        <v>12</v>
      </c>
      <c r="T8" s="2">
        <v>13</v>
      </c>
      <c r="U8" s="2">
        <v>14</v>
      </c>
      <c r="V8" s="2">
        <v>15</v>
      </c>
      <c r="W8" s="2">
        <v>16</v>
      </c>
      <c r="X8" s="2">
        <v>17</v>
      </c>
      <c r="Y8" s="2">
        <v>18</v>
      </c>
      <c r="Z8" s="2">
        <v>19</v>
      </c>
      <c r="AA8" s="2">
        <v>20</v>
      </c>
      <c r="AB8" s="2">
        <v>21</v>
      </c>
      <c r="AC8" s="2">
        <v>22</v>
      </c>
      <c r="AD8" s="2">
        <v>23</v>
      </c>
      <c r="AE8" s="2">
        <v>24</v>
      </c>
      <c r="AF8" s="2">
        <v>25</v>
      </c>
      <c r="AG8" s="2">
        <v>26</v>
      </c>
      <c r="AH8" s="2">
        <v>27</v>
      </c>
      <c r="AI8" s="2">
        <v>28</v>
      </c>
      <c r="AJ8" s="2">
        <v>29</v>
      </c>
      <c r="AK8" s="2">
        <v>30</v>
      </c>
      <c r="AL8" s="2">
        <v>31</v>
      </c>
      <c r="AM8" s="2">
        <v>32</v>
      </c>
      <c r="AN8" s="2">
        <v>33</v>
      </c>
      <c r="AO8" s="2">
        <v>34</v>
      </c>
      <c r="AP8" s="2">
        <v>35</v>
      </c>
      <c r="AQ8" s="2">
        <v>36</v>
      </c>
      <c r="AR8" s="2">
        <v>37</v>
      </c>
      <c r="AS8" s="2">
        <v>38</v>
      </c>
      <c r="AT8" s="2">
        <v>39</v>
      </c>
      <c r="AU8" s="2">
        <v>40</v>
      </c>
      <c r="AV8" s="2">
        <v>41</v>
      </c>
      <c r="AW8" s="2">
        <v>42</v>
      </c>
      <c r="AX8" s="2">
        <v>43</v>
      </c>
      <c r="AY8" s="2">
        <v>44</v>
      </c>
      <c r="AZ8" s="2">
        <v>45</v>
      </c>
      <c r="BA8" s="2">
        <v>46</v>
      </c>
      <c r="BB8" s="2">
        <v>47</v>
      </c>
      <c r="BC8" s="2">
        <v>48</v>
      </c>
      <c r="BD8" s="2">
        <v>49</v>
      </c>
      <c r="BE8" s="2">
        <v>50</v>
      </c>
      <c r="BF8" s="2">
        <v>51</v>
      </c>
      <c r="BG8" s="2">
        <v>52</v>
      </c>
      <c r="BH8" s="3">
        <v>53</v>
      </c>
      <c r="BI8" s="4">
        <v>1</v>
      </c>
      <c r="BJ8" s="2">
        <v>2</v>
      </c>
      <c r="BK8" s="2">
        <v>3</v>
      </c>
      <c r="BL8" s="2">
        <v>4</v>
      </c>
      <c r="BM8" s="2">
        <v>5</v>
      </c>
      <c r="BN8" s="2">
        <v>6</v>
      </c>
      <c r="BO8" s="2">
        <v>7</v>
      </c>
      <c r="BP8" s="2">
        <v>8</v>
      </c>
      <c r="BQ8" s="2">
        <v>9</v>
      </c>
      <c r="BR8" s="2">
        <v>10</v>
      </c>
      <c r="BS8" s="2">
        <v>11</v>
      </c>
      <c r="BT8" s="2">
        <v>12</v>
      </c>
      <c r="BU8" s="2">
        <v>13</v>
      </c>
      <c r="BV8" s="2">
        <v>14</v>
      </c>
      <c r="BW8" s="2">
        <v>15</v>
      </c>
      <c r="BX8" s="2">
        <v>16</v>
      </c>
      <c r="BY8" s="2">
        <v>17</v>
      </c>
      <c r="BZ8" s="2">
        <v>18</v>
      </c>
      <c r="CA8" s="2">
        <v>19</v>
      </c>
      <c r="CB8" s="2">
        <v>20</v>
      </c>
      <c r="CC8" s="2">
        <v>21</v>
      </c>
      <c r="CD8" s="2">
        <v>22</v>
      </c>
      <c r="CE8" s="2">
        <v>23</v>
      </c>
      <c r="CF8" s="2">
        <v>24</v>
      </c>
      <c r="CG8" s="2">
        <v>25</v>
      </c>
      <c r="CH8" s="2">
        <v>26</v>
      </c>
      <c r="CI8" s="2">
        <v>27</v>
      </c>
      <c r="CJ8" s="2">
        <v>28</v>
      </c>
      <c r="CK8" s="2">
        <v>29</v>
      </c>
      <c r="CL8" s="2">
        <v>30</v>
      </c>
      <c r="CM8" s="2">
        <v>31</v>
      </c>
      <c r="CN8" s="2">
        <v>32</v>
      </c>
      <c r="CO8" s="2">
        <v>33</v>
      </c>
      <c r="CP8" s="2">
        <v>34</v>
      </c>
      <c r="CQ8" s="2">
        <v>35</v>
      </c>
      <c r="CR8" s="2">
        <v>36</v>
      </c>
      <c r="CS8" s="2">
        <v>37</v>
      </c>
      <c r="CT8" s="2">
        <v>38</v>
      </c>
      <c r="CU8" s="2">
        <v>39</v>
      </c>
      <c r="CV8" s="2">
        <v>40</v>
      </c>
      <c r="CW8" s="2">
        <v>41</v>
      </c>
      <c r="CX8" s="2">
        <v>42</v>
      </c>
      <c r="CY8" s="2">
        <v>43</v>
      </c>
      <c r="CZ8" s="2">
        <v>44</v>
      </c>
      <c r="DA8" s="2">
        <v>45</v>
      </c>
      <c r="DB8" s="2">
        <v>46</v>
      </c>
      <c r="DC8" s="2">
        <v>47</v>
      </c>
      <c r="DD8" s="2">
        <v>48</v>
      </c>
      <c r="DE8" s="2">
        <v>49</v>
      </c>
      <c r="DF8" s="2">
        <v>50</v>
      </c>
      <c r="DG8" s="2">
        <v>51</v>
      </c>
      <c r="DH8" s="2">
        <v>52</v>
      </c>
      <c r="DI8" s="4">
        <v>1</v>
      </c>
      <c r="DJ8" s="2">
        <v>2</v>
      </c>
      <c r="DK8" s="2">
        <v>3</v>
      </c>
      <c r="DL8" s="2">
        <v>4</v>
      </c>
      <c r="DM8" s="2">
        <v>5</v>
      </c>
      <c r="DN8" s="2">
        <v>6</v>
      </c>
      <c r="DO8" s="2">
        <v>7</v>
      </c>
      <c r="DP8" s="2">
        <v>8</v>
      </c>
      <c r="DQ8" s="2">
        <v>9</v>
      </c>
      <c r="DR8" s="2">
        <v>10</v>
      </c>
      <c r="DS8" s="2">
        <v>11</v>
      </c>
      <c r="DT8" s="2">
        <v>12</v>
      </c>
      <c r="DU8" s="2">
        <v>13</v>
      </c>
      <c r="DV8" s="2">
        <v>14</v>
      </c>
      <c r="DW8" s="2">
        <v>15</v>
      </c>
      <c r="DX8" s="2">
        <v>16</v>
      </c>
      <c r="DY8" s="2">
        <v>17</v>
      </c>
      <c r="DZ8" s="2">
        <v>18</v>
      </c>
      <c r="EA8" s="2">
        <v>19</v>
      </c>
      <c r="EB8" s="2">
        <v>20</v>
      </c>
      <c r="EC8" s="2">
        <v>21</v>
      </c>
      <c r="ED8" s="2">
        <v>22</v>
      </c>
      <c r="EE8" s="2">
        <v>23</v>
      </c>
      <c r="EF8" s="2">
        <v>24</v>
      </c>
      <c r="EG8" s="2">
        <v>25</v>
      </c>
      <c r="EH8" s="2">
        <v>26</v>
      </c>
      <c r="EI8" s="2">
        <v>27</v>
      </c>
      <c r="EJ8" s="2">
        <v>28</v>
      </c>
      <c r="EK8" s="2">
        <v>29</v>
      </c>
      <c r="EL8" s="2">
        <v>30</v>
      </c>
      <c r="EM8" s="2">
        <v>31</v>
      </c>
      <c r="EN8" s="2">
        <v>32</v>
      </c>
      <c r="EO8" s="2">
        <v>33</v>
      </c>
      <c r="EP8" s="2">
        <v>34</v>
      </c>
      <c r="EQ8" s="2">
        <v>35</v>
      </c>
      <c r="ER8" s="2">
        <v>36</v>
      </c>
      <c r="ES8" s="2">
        <v>37</v>
      </c>
      <c r="ET8" s="2">
        <v>38</v>
      </c>
      <c r="EU8" s="2">
        <v>39</v>
      </c>
      <c r="EV8" s="2">
        <v>40</v>
      </c>
      <c r="EW8" s="2">
        <v>41</v>
      </c>
      <c r="EX8" s="2">
        <v>42</v>
      </c>
      <c r="EY8" s="2">
        <v>43</v>
      </c>
      <c r="EZ8" s="2">
        <v>44</v>
      </c>
      <c r="FA8" s="2">
        <v>45</v>
      </c>
      <c r="FB8" s="2">
        <v>46</v>
      </c>
      <c r="FC8" s="2">
        <v>47</v>
      </c>
      <c r="FD8" s="2">
        <v>48</v>
      </c>
      <c r="FE8" s="2">
        <v>49</v>
      </c>
      <c r="FF8" s="2">
        <v>50</v>
      </c>
      <c r="FG8" s="2">
        <v>51</v>
      </c>
      <c r="FH8" s="2">
        <v>52</v>
      </c>
    </row>
    <row r="9" spans="1:164" ht="15" customHeight="1" x14ac:dyDescent="0.25">
      <c r="A9" s="20">
        <v>1</v>
      </c>
      <c r="B9" s="19" t="s">
        <v>9</v>
      </c>
      <c r="C9" s="19"/>
      <c r="D9" s="22"/>
      <c r="E9" s="23"/>
      <c r="F9" s="16"/>
      <c r="G9" s="28"/>
      <c r="H9" s="5"/>
    </row>
    <row r="10" spans="1:164" ht="15" customHeight="1" outlineLevel="1" x14ac:dyDescent="0.25">
      <c r="A10" s="6">
        <v>1.1000000000000001</v>
      </c>
      <c r="B10" s="11" t="s">
        <v>66</v>
      </c>
      <c r="C10" s="11"/>
      <c r="D10" s="22">
        <v>43862</v>
      </c>
      <c r="E10" s="23">
        <v>43951</v>
      </c>
      <c r="F10" s="16">
        <f t="shared" ref="F10:F56" si="0">(E10-D10)/7</f>
        <v>12.714285714285714</v>
      </c>
      <c r="G10" s="28">
        <v>1</v>
      </c>
      <c r="H10" s="30"/>
      <c r="I10" s="21"/>
      <c r="J10" s="21"/>
      <c r="K10" s="21"/>
      <c r="L10" s="21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164" ht="15" customHeight="1" x14ac:dyDescent="0.25">
      <c r="A11" s="6"/>
      <c r="B11" s="11"/>
      <c r="C11" s="11"/>
      <c r="D11" s="23"/>
      <c r="E11" s="23"/>
      <c r="F11" s="16"/>
      <c r="G11" s="28"/>
      <c r="H11" s="5"/>
    </row>
    <row r="12" spans="1:164" ht="15" customHeight="1" x14ac:dyDescent="0.25">
      <c r="A12" s="20">
        <v>2</v>
      </c>
      <c r="B12" s="19" t="s">
        <v>67</v>
      </c>
      <c r="C12" s="19"/>
      <c r="D12" s="23"/>
      <c r="E12" s="22"/>
      <c r="F12" s="16">
        <f>(E12-D12)/7</f>
        <v>0</v>
      </c>
      <c r="G12" s="28"/>
      <c r="H12" s="5"/>
    </row>
    <row r="13" spans="1:164" ht="15" customHeight="1" outlineLevel="1" x14ac:dyDescent="0.25">
      <c r="A13" s="6">
        <v>2.1</v>
      </c>
      <c r="B13" s="11" t="s">
        <v>65</v>
      </c>
      <c r="C13" s="11"/>
      <c r="D13" s="23">
        <v>43955</v>
      </c>
      <c r="E13" s="23">
        <v>43968</v>
      </c>
      <c r="F13" s="16">
        <f>(E13-D13)/7</f>
        <v>1.8571428571428572</v>
      </c>
      <c r="G13" s="28">
        <v>0.7</v>
      </c>
      <c r="H13" s="5"/>
      <c r="Y13" s="21"/>
      <c r="Z13" s="25"/>
      <c r="AA13" s="25"/>
    </row>
    <row r="14" spans="1:164" ht="15" customHeight="1" outlineLevel="1" x14ac:dyDescent="0.25">
      <c r="A14" s="6">
        <v>2.2000000000000002</v>
      </c>
      <c r="B14" s="11" t="s">
        <v>64</v>
      </c>
      <c r="C14" s="11"/>
      <c r="D14" s="23">
        <v>43955</v>
      </c>
      <c r="E14" s="23">
        <v>43982</v>
      </c>
      <c r="F14" s="16">
        <f t="shared" si="0"/>
        <v>3.8571428571428572</v>
      </c>
      <c r="G14" s="28">
        <v>0.7</v>
      </c>
      <c r="H14" s="5"/>
      <c r="Z14" s="25"/>
      <c r="AA14" s="25"/>
      <c r="AB14" s="25"/>
      <c r="AC14" s="25"/>
      <c r="AD14" s="21"/>
      <c r="AE14" s="21"/>
      <c r="AF14" s="21"/>
      <c r="AG14" s="21"/>
      <c r="AH14" s="21"/>
    </row>
    <row r="15" spans="1:164" ht="15" customHeight="1" x14ac:dyDescent="0.25">
      <c r="A15" s="6"/>
      <c r="B15" s="11"/>
      <c r="C15" s="11"/>
      <c r="D15" s="23"/>
      <c r="E15" s="23"/>
      <c r="F15" s="16"/>
      <c r="G15" s="28"/>
      <c r="H15" s="5"/>
    </row>
    <row r="16" spans="1:164" ht="15" customHeight="1" x14ac:dyDescent="0.25">
      <c r="A16" s="20">
        <v>3</v>
      </c>
      <c r="B16" s="19" t="s">
        <v>10</v>
      </c>
      <c r="C16" s="19"/>
      <c r="D16" s="23"/>
      <c r="E16" s="23"/>
      <c r="F16" s="16">
        <f t="shared" si="0"/>
        <v>0</v>
      </c>
      <c r="G16" s="28"/>
      <c r="H16" s="5"/>
    </row>
    <row r="17" spans="1:74" outlineLevel="1" x14ac:dyDescent="0.25">
      <c r="A17" s="6">
        <v>3.1</v>
      </c>
      <c r="B17" s="18" t="s">
        <v>11</v>
      </c>
      <c r="C17" s="18"/>
      <c r="D17" s="31">
        <v>43922</v>
      </c>
      <c r="E17" s="31">
        <v>44087</v>
      </c>
      <c r="F17" s="16">
        <f t="shared" si="0"/>
        <v>23.571428571428573</v>
      </c>
      <c r="G17" s="28"/>
      <c r="H17" s="5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</row>
    <row r="18" spans="1:74" ht="15" customHeight="1" outlineLevel="1" x14ac:dyDescent="0.25">
      <c r="A18" s="17" t="s">
        <v>12</v>
      </c>
      <c r="B18" s="11" t="s">
        <v>13</v>
      </c>
      <c r="C18" s="11"/>
      <c r="D18" s="31">
        <v>43922</v>
      </c>
      <c r="E18" s="31">
        <v>44012</v>
      </c>
      <c r="F18" s="16">
        <f t="shared" si="0"/>
        <v>12.857142857142858</v>
      </c>
      <c r="G18" s="28"/>
      <c r="H18" s="5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 spans="1:74" ht="15" customHeight="1" outlineLevel="1" x14ac:dyDescent="0.25">
      <c r="A19" s="17" t="s">
        <v>14</v>
      </c>
      <c r="B19" s="11" t="s">
        <v>15</v>
      </c>
      <c r="C19" s="11"/>
      <c r="D19" s="31">
        <v>44013</v>
      </c>
      <c r="E19" s="31">
        <v>44087</v>
      </c>
      <c r="F19" s="16">
        <f t="shared" si="0"/>
        <v>10.571428571428571</v>
      </c>
      <c r="G19" s="28"/>
      <c r="H19" s="5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74" ht="15" customHeight="1" outlineLevel="1" x14ac:dyDescent="0.25">
      <c r="A20" s="6">
        <v>3.2</v>
      </c>
      <c r="B20" s="11" t="s">
        <v>16</v>
      </c>
      <c r="C20" s="11"/>
      <c r="D20" s="23">
        <v>44088</v>
      </c>
      <c r="E20" s="23">
        <v>44213</v>
      </c>
      <c r="F20" s="16">
        <f t="shared" si="0"/>
        <v>17.857142857142858</v>
      </c>
      <c r="G20" s="28"/>
      <c r="H20" s="5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</row>
    <row r="21" spans="1:74" ht="15" customHeight="1" outlineLevel="1" x14ac:dyDescent="0.25">
      <c r="A21" s="17" t="s">
        <v>17</v>
      </c>
      <c r="B21" s="11" t="s">
        <v>18</v>
      </c>
      <c r="C21" s="11"/>
      <c r="D21" s="23">
        <v>44088</v>
      </c>
      <c r="E21" s="23">
        <v>44108</v>
      </c>
      <c r="F21" s="16">
        <f t="shared" si="0"/>
        <v>2.8571428571428572</v>
      </c>
      <c r="G21" s="28"/>
      <c r="H21" s="5"/>
      <c r="AS21" s="26"/>
      <c r="AT21" s="26"/>
      <c r="AU21" s="26"/>
    </row>
    <row r="22" spans="1:74" ht="15" customHeight="1" outlineLevel="1" x14ac:dyDescent="0.25">
      <c r="A22" s="17" t="s">
        <v>19</v>
      </c>
      <c r="B22" s="11" t="s">
        <v>20</v>
      </c>
      <c r="C22" s="11"/>
      <c r="D22" s="23">
        <v>44088</v>
      </c>
      <c r="E22" s="23">
        <v>44108</v>
      </c>
      <c r="F22" s="16">
        <f t="shared" si="0"/>
        <v>2.8571428571428572</v>
      </c>
      <c r="G22" s="28"/>
      <c r="H22" s="5"/>
      <c r="AS22" s="26"/>
      <c r="AT22" s="26"/>
      <c r="AU22" s="26"/>
    </row>
    <row r="23" spans="1:74" ht="15" customHeight="1" outlineLevel="1" x14ac:dyDescent="0.25">
      <c r="A23" s="17" t="s">
        <v>21</v>
      </c>
      <c r="B23" s="11" t="s">
        <v>22</v>
      </c>
      <c r="C23" s="11"/>
      <c r="D23" s="23">
        <v>44109</v>
      </c>
      <c r="E23" s="23">
        <v>44122</v>
      </c>
      <c r="F23" s="16">
        <f t="shared" si="0"/>
        <v>1.8571428571428572</v>
      </c>
      <c r="G23" s="28"/>
      <c r="H23" s="5"/>
      <c r="AV23" s="26"/>
      <c r="AW23" s="26"/>
    </row>
    <row r="24" spans="1:74" ht="15" customHeight="1" outlineLevel="1" x14ac:dyDescent="0.25">
      <c r="A24" s="17" t="s">
        <v>23</v>
      </c>
      <c r="B24" s="11" t="s">
        <v>63</v>
      </c>
      <c r="C24" s="11"/>
      <c r="D24" s="22">
        <v>44123</v>
      </c>
      <c r="E24" s="23">
        <v>44178</v>
      </c>
      <c r="F24" s="16">
        <f t="shared" si="0"/>
        <v>7.8571428571428568</v>
      </c>
      <c r="G24" s="28"/>
      <c r="H24" s="5"/>
      <c r="AX24" s="26"/>
      <c r="AY24" s="26"/>
      <c r="AZ24" s="26"/>
      <c r="BA24" s="26"/>
      <c r="BB24" s="26"/>
      <c r="BC24" s="26"/>
      <c r="BD24" s="26"/>
      <c r="BE24" s="26"/>
    </row>
    <row r="25" spans="1:74" ht="15" customHeight="1" outlineLevel="1" x14ac:dyDescent="0.25">
      <c r="A25" s="17" t="s">
        <v>24</v>
      </c>
      <c r="B25" s="11" t="s">
        <v>25</v>
      </c>
      <c r="C25" s="11"/>
      <c r="D25" s="23">
        <v>44179</v>
      </c>
      <c r="E25" s="23">
        <v>44213</v>
      </c>
      <c r="F25" s="16">
        <f t="shared" si="0"/>
        <v>4.8571428571428568</v>
      </c>
      <c r="G25" s="28"/>
      <c r="H25" s="5"/>
      <c r="BF25" s="26"/>
      <c r="BG25" s="26"/>
      <c r="BH25" s="26"/>
      <c r="BI25" s="26"/>
      <c r="BJ25" s="26"/>
    </row>
    <row r="26" spans="1:74" ht="15" customHeight="1" outlineLevel="1" x14ac:dyDescent="0.25">
      <c r="A26" s="6">
        <v>3.3</v>
      </c>
      <c r="B26" s="11" t="s">
        <v>68</v>
      </c>
      <c r="C26" s="11"/>
      <c r="D26" s="31">
        <v>44075</v>
      </c>
      <c r="E26" s="31">
        <v>44283</v>
      </c>
      <c r="F26" s="16">
        <f t="shared" si="0"/>
        <v>29.714285714285715</v>
      </c>
      <c r="G26" s="28"/>
      <c r="H26" s="5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</row>
    <row r="27" spans="1:74" ht="15" customHeight="1" outlineLevel="1" x14ac:dyDescent="0.25">
      <c r="A27" s="17" t="s">
        <v>26</v>
      </c>
      <c r="B27" s="11" t="s">
        <v>27</v>
      </c>
      <c r="C27" s="11"/>
      <c r="D27" s="31">
        <v>44075</v>
      </c>
      <c r="E27" s="31">
        <v>44136</v>
      </c>
      <c r="F27" s="16">
        <f t="shared" si="0"/>
        <v>8.7142857142857135</v>
      </c>
      <c r="G27" s="28"/>
      <c r="H27" s="5"/>
      <c r="AQ27" s="26"/>
      <c r="AR27" s="26"/>
      <c r="AS27" s="26"/>
      <c r="AT27" s="26"/>
      <c r="AU27" s="26"/>
      <c r="AV27" s="26"/>
      <c r="AW27" s="26"/>
      <c r="AX27" s="26"/>
      <c r="AY27" s="26"/>
    </row>
    <row r="28" spans="1:74" ht="15" customHeight="1" outlineLevel="1" x14ac:dyDescent="0.25">
      <c r="A28" s="17" t="s">
        <v>28</v>
      </c>
      <c r="B28" s="11" t="s">
        <v>29</v>
      </c>
      <c r="C28" s="11"/>
      <c r="D28" s="31">
        <v>44137</v>
      </c>
      <c r="E28" s="32">
        <v>44192</v>
      </c>
      <c r="F28" s="16">
        <f t="shared" si="0"/>
        <v>7.8571428571428568</v>
      </c>
      <c r="G28" s="28"/>
      <c r="H28" s="5"/>
      <c r="AZ28" s="26"/>
      <c r="BA28" s="26"/>
      <c r="BB28" s="26"/>
      <c r="BC28" s="26"/>
      <c r="BD28" s="26"/>
      <c r="BE28" s="26"/>
      <c r="BF28" s="26"/>
      <c r="BG28" s="26"/>
    </row>
    <row r="29" spans="1:74" ht="15" customHeight="1" outlineLevel="1" x14ac:dyDescent="0.25">
      <c r="A29" s="17" t="s">
        <v>30</v>
      </c>
      <c r="B29" s="11" t="s">
        <v>31</v>
      </c>
      <c r="C29" s="11"/>
      <c r="D29" s="31">
        <v>44165</v>
      </c>
      <c r="E29" s="31">
        <v>44283</v>
      </c>
      <c r="F29" s="16">
        <f t="shared" si="0"/>
        <v>16.857142857142858</v>
      </c>
      <c r="G29" s="28"/>
      <c r="H29" s="5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</row>
    <row r="30" spans="1:74" ht="15" customHeight="1" x14ac:dyDescent="0.25">
      <c r="A30" s="6"/>
      <c r="B30" s="7"/>
      <c r="C30" s="7"/>
      <c r="D30" s="23"/>
      <c r="E30" s="23"/>
      <c r="F30" s="16"/>
      <c r="G30" s="28"/>
      <c r="H30" s="5"/>
    </row>
    <row r="31" spans="1:74" ht="15" customHeight="1" x14ac:dyDescent="0.25">
      <c r="A31" s="20">
        <v>4</v>
      </c>
      <c r="B31" s="19" t="s">
        <v>32</v>
      </c>
      <c r="C31" s="19"/>
      <c r="D31" s="23"/>
      <c r="E31" s="23"/>
      <c r="F31" s="16">
        <f t="shared" si="0"/>
        <v>0</v>
      </c>
      <c r="G31" s="28"/>
      <c r="H31" s="5"/>
    </row>
    <row r="32" spans="1:74" ht="15" customHeight="1" outlineLevel="1" x14ac:dyDescent="0.25">
      <c r="A32" s="6">
        <v>4.0999999999999996</v>
      </c>
      <c r="B32" s="11" t="s">
        <v>33</v>
      </c>
      <c r="C32" s="11"/>
      <c r="D32" s="23">
        <v>44284</v>
      </c>
      <c r="E32" s="23">
        <v>44297</v>
      </c>
      <c r="F32" s="16">
        <f t="shared" si="0"/>
        <v>1.8571428571428572</v>
      </c>
      <c r="G32" s="28"/>
      <c r="H32" s="5"/>
      <c r="BU32" s="26"/>
      <c r="BV32" s="26"/>
    </row>
    <row r="33" spans="1:137" ht="15" customHeight="1" outlineLevel="1" x14ac:dyDescent="0.25">
      <c r="A33" s="6">
        <v>4.2</v>
      </c>
      <c r="B33" s="11" t="s">
        <v>34</v>
      </c>
      <c r="C33" s="11"/>
      <c r="D33" s="23">
        <v>44298</v>
      </c>
      <c r="E33" s="23">
        <v>44346</v>
      </c>
      <c r="F33" s="16">
        <f t="shared" si="0"/>
        <v>6.8571428571428568</v>
      </c>
      <c r="G33" s="28"/>
      <c r="H33" s="5"/>
      <c r="BW33" s="26"/>
      <c r="BX33" s="26"/>
      <c r="BY33" s="26"/>
      <c r="BZ33" s="26"/>
      <c r="CA33" s="26"/>
      <c r="CB33" s="26"/>
      <c r="CC33" s="26"/>
    </row>
    <row r="34" spans="1:137" ht="15" customHeight="1" outlineLevel="1" x14ac:dyDescent="0.25">
      <c r="A34" s="6">
        <v>4.3</v>
      </c>
      <c r="B34" s="11" t="s">
        <v>35</v>
      </c>
      <c r="C34" s="11"/>
      <c r="D34" s="23">
        <v>44501</v>
      </c>
      <c r="E34" s="23">
        <v>44514</v>
      </c>
      <c r="F34" s="16">
        <f t="shared" si="0"/>
        <v>1.8571428571428572</v>
      </c>
      <c r="G34" s="28"/>
      <c r="H34" s="5"/>
      <c r="CZ34" s="26"/>
      <c r="DA34" s="26"/>
    </row>
    <row r="35" spans="1:137" ht="15" customHeight="1" outlineLevel="1" x14ac:dyDescent="0.25">
      <c r="A35" s="6">
        <v>4.4000000000000004</v>
      </c>
      <c r="B35" s="11" t="s">
        <v>34</v>
      </c>
      <c r="C35" s="11"/>
      <c r="D35" s="23">
        <v>44515</v>
      </c>
      <c r="E35" s="23">
        <v>44577</v>
      </c>
      <c r="F35" s="16">
        <f t="shared" si="0"/>
        <v>8.8571428571428577</v>
      </c>
      <c r="G35" s="28"/>
      <c r="H35" s="5"/>
      <c r="DB35" s="26"/>
      <c r="DC35" s="26"/>
      <c r="DD35" s="26"/>
      <c r="DE35" s="26"/>
      <c r="DF35" s="26"/>
      <c r="DG35" s="26"/>
      <c r="DH35" s="26"/>
      <c r="DI35" s="26"/>
      <c r="DJ35" s="26"/>
    </row>
    <row r="36" spans="1:137" ht="15" customHeight="1" x14ac:dyDescent="0.25">
      <c r="A36" s="6"/>
      <c r="B36" s="11"/>
      <c r="C36" s="11"/>
      <c r="D36" s="23"/>
      <c r="E36" s="23"/>
      <c r="F36" s="16"/>
      <c r="G36" s="28"/>
      <c r="H36" s="5"/>
    </row>
    <row r="37" spans="1:137" ht="15" customHeight="1" x14ac:dyDescent="0.25">
      <c r="A37" s="20">
        <v>5</v>
      </c>
      <c r="B37" s="19" t="s">
        <v>36</v>
      </c>
      <c r="C37" s="19"/>
      <c r="D37" s="23"/>
      <c r="E37" s="23"/>
      <c r="F37" s="16">
        <f t="shared" si="0"/>
        <v>0</v>
      </c>
      <c r="G37" s="28"/>
      <c r="H37" s="5"/>
    </row>
    <row r="38" spans="1:137" ht="15" customHeight="1" outlineLevel="1" x14ac:dyDescent="0.25">
      <c r="A38" s="6">
        <v>5.0999999999999996</v>
      </c>
      <c r="B38" s="11" t="s">
        <v>37</v>
      </c>
      <c r="C38" s="11"/>
      <c r="D38" s="23">
        <v>44333</v>
      </c>
      <c r="E38" s="23">
        <v>44423</v>
      </c>
      <c r="F38" s="16">
        <f t="shared" si="0"/>
        <v>12.857142857142858</v>
      </c>
      <c r="G38" s="28"/>
      <c r="H38" s="5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</row>
    <row r="39" spans="1:137" ht="15" customHeight="1" outlineLevel="1" x14ac:dyDescent="0.25">
      <c r="A39" s="17" t="s">
        <v>38</v>
      </c>
      <c r="B39" s="11" t="s">
        <v>39</v>
      </c>
      <c r="C39" s="11"/>
      <c r="D39" s="23">
        <v>44333</v>
      </c>
      <c r="E39" s="23">
        <v>44339</v>
      </c>
      <c r="F39" s="16">
        <f t="shared" si="0"/>
        <v>0.8571428571428571</v>
      </c>
      <c r="G39" s="28"/>
      <c r="H39" s="5"/>
      <c r="CB39" s="26"/>
    </row>
    <row r="40" spans="1:137" ht="15" customHeight="1" outlineLevel="1" x14ac:dyDescent="0.25">
      <c r="A40" s="17" t="s">
        <v>40</v>
      </c>
      <c r="B40" s="11" t="s">
        <v>41</v>
      </c>
      <c r="C40" s="11"/>
      <c r="D40" s="23">
        <v>44333</v>
      </c>
      <c r="E40" s="23">
        <v>44360</v>
      </c>
      <c r="F40" s="16">
        <f t="shared" si="0"/>
        <v>3.8571428571428572</v>
      </c>
      <c r="G40" s="28"/>
      <c r="H40" s="5"/>
      <c r="CB40" s="26"/>
      <c r="CC40" s="26"/>
      <c r="CD40" s="26"/>
      <c r="CE40" s="26"/>
    </row>
    <row r="41" spans="1:137" ht="15" customHeight="1" outlineLevel="1" x14ac:dyDescent="0.25">
      <c r="A41" s="17" t="s">
        <v>42</v>
      </c>
      <c r="B41" s="11" t="s">
        <v>43</v>
      </c>
      <c r="C41" s="11"/>
      <c r="D41" s="23">
        <v>44361</v>
      </c>
      <c r="E41" s="22">
        <v>44409</v>
      </c>
      <c r="F41" s="16">
        <f t="shared" si="0"/>
        <v>6.8571428571428568</v>
      </c>
      <c r="G41" s="28"/>
      <c r="H41" s="5"/>
      <c r="CF41" s="26"/>
      <c r="CG41" s="26"/>
      <c r="CH41" s="26"/>
      <c r="CI41" s="26"/>
      <c r="CJ41" s="26"/>
      <c r="CK41" s="26"/>
      <c r="CL41" s="26"/>
    </row>
    <row r="42" spans="1:137" ht="15" customHeight="1" outlineLevel="1" x14ac:dyDescent="0.25">
      <c r="A42" s="17" t="s">
        <v>44</v>
      </c>
      <c r="B42" s="11" t="s">
        <v>45</v>
      </c>
      <c r="C42" s="11"/>
      <c r="D42" s="23">
        <v>44410</v>
      </c>
      <c r="E42" s="23">
        <v>44423</v>
      </c>
      <c r="F42" s="16">
        <f t="shared" si="0"/>
        <v>1.8571428571428572</v>
      </c>
      <c r="G42" s="28"/>
      <c r="H42" s="5"/>
      <c r="CM42" s="26"/>
      <c r="CN42" s="26"/>
    </row>
    <row r="43" spans="1:137" ht="15" customHeight="1" outlineLevel="1" x14ac:dyDescent="0.25">
      <c r="A43" s="6">
        <v>5.2</v>
      </c>
      <c r="B43" s="7" t="s">
        <v>46</v>
      </c>
      <c r="C43" s="7"/>
      <c r="D43" s="23">
        <v>44620</v>
      </c>
      <c r="E43" s="23">
        <v>44738</v>
      </c>
      <c r="F43" s="16">
        <f t="shared" si="0"/>
        <v>16.857142857142858</v>
      </c>
      <c r="G43" s="28"/>
      <c r="H43" s="5"/>
    </row>
    <row r="44" spans="1:137" ht="15" customHeight="1" outlineLevel="1" x14ac:dyDescent="0.25">
      <c r="A44" s="6" t="s">
        <v>47</v>
      </c>
      <c r="B44" s="7" t="s">
        <v>48</v>
      </c>
      <c r="C44" s="7"/>
      <c r="D44" s="23">
        <v>44620</v>
      </c>
      <c r="E44" s="23">
        <v>44633</v>
      </c>
      <c r="F44" s="16">
        <f t="shared" si="0"/>
        <v>1.8571428571428572</v>
      </c>
      <c r="G44" s="28"/>
      <c r="H44" s="5"/>
      <c r="DQ44" s="26"/>
      <c r="DR44" s="26"/>
    </row>
    <row r="45" spans="1:137" ht="15" customHeight="1" outlineLevel="1" x14ac:dyDescent="0.25">
      <c r="A45" s="6" t="s">
        <v>49</v>
      </c>
      <c r="B45" s="7" t="s">
        <v>50</v>
      </c>
      <c r="C45" s="7"/>
      <c r="D45" s="23">
        <v>44634</v>
      </c>
      <c r="E45" s="23">
        <v>44689</v>
      </c>
      <c r="F45" s="16">
        <f t="shared" si="0"/>
        <v>7.8571428571428568</v>
      </c>
      <c r="G45" s="28"/>
      <c r="H45" s="5"/>
      <c r="DS45" s="26"/>
      <c r="DT45" s="26"/>
      <c r="DU45" s="26"/>
      <c r="DV45" s="26"/>
      <c r="DW45" s="26"/>
      <c r="DX45" s="26"/>
      <c r="DY45" s="26"/>
      <c r="DZ45" s="26"/>
    </row>
    <row r="46" spans="1:137" ht="15" customHeight="1" outlineLevel="1" x14ac:dyDescent="0.25">
      <c r="A46" s="6" t="s">
        <v>51</v>
      </c>
      <c r="B46" s="7" t="s">
        <v>41</v>
      </c>
      <c r="C46" s="7"/>
      <c r="D46" s="23">
        <v>44634</v>
      </c>
      <c r="E46" s="23">
        <v>44647</v>
      </c>
      <c r="F46" s="16">
        <f t="shared" si="0"/>
        <v>1.8571428571428572</v>
      </c>
      <c r="G46" s="28"/>
      <c r="H46" s="5"/>
      <c r="DS46" s="26"/>
      <c r="DT46" s="26"/>
    </row>
    <row r="47" spans="1:137" ht="15" customHeight="1" outlineLevel="1" x14ac:dyDescent="0.25">
      <c r="A47" s="6" t="s">
        <v>52</v>
      </c>
      <c r="B47" s="7" t="s">
        <v>43</v>
      </c>
      <c r="C47" s="7"/>
      <c r="D47" s="23">
        <v>44648</v>
      </c>
      <c r="E47" s="23">
        <v>44689</v>
      </c>
      <c r="F47" s="16">
        <f t="shared" si="0"/>
        <v>5.8571428571428568</v>
      </c>
      <c r="G47" s="28"/>
      <c r="H47" s="5"/>
      <c r="DU47" s="26"/>
      <c r="DV47" s="26"/>
      <c r="DW47" s="26"/>
      <c r="DX47" s="26"/>
      <c r="DY47" s="26"/>
      <c r="DZ47" s="26"/>
    </row>
    <row r="48" spans="1:137" ht="15" customHeight="1" outlineLevel="1" x14ac:dyDescent="0.25">
      <c r="A48" s="6" t="s">
        <v>53</v>
      </c>
      <c r="B48" s="7" t="s">
        <v>54</v>
      </c>
      <c r="C48" s="7"/>
      <c r="D48" s="23">
        <v>44697</v>
      </c>
      <c r="E48" s="23">
        <v>44738</v>
      </c>
      <c r="F48" s="16">
        <f t="shared" si="0"/>
        <v>5.8571428571428568</v>
      </c>
      <c r="G48" s="28"/>
      <c r="H48" s="5"/>
      <c r="EB48" s="26"/>
      <c r="EC48" s="26"/>
      <c r="ED48" s="26"/>
      <c r="EE48" s="26"/>
      <c r="EF48" s="26"/>
      <c r="EG48" s="26"/>
    </row>
    <row r="49" spans="1:162" ht="15" customHeight="1" outlineLevel="1" x14ac:dyDescent="0.25">
      <c r="A49" s="6" t="s">
        <v>55</v>
      </c>
      <c r="B49" s="7" t="s">
        <v>41</v>
      </c>
      <c r="C49" s="7"/>
      <c r="D49" s="23">
        <v>44697</v>
      </c>
      <c r="E49" s="23">
        <v>44710</v>
      </c>
      <c r="F49" s="16">
        <f t="shared" si="0"/>
        <v>1.8571428571428572</v>
      </c>
      <c r="G49" s="28"/>
      <c r="H49" s="5"/>
      <c r="EB49" s="26"/>
      <c r="EC49" s="26"/>
    </row>
    <row r="50" spans="1:162" ht="15" customHeight="1" outlineLevel="1" x14ac:dyDescent="0.25">
      <c r="A50" s="6" t="s">
        <v>56</v>
      </c>
      <c r="B50" s="7" t="s">
        <v>43</v>
      </c>
      <c r="C50" s="7"/>
      <c r="D50" s="23">
        <v>44711</v>
      </c>
      <c r="E50" s="23">
        <v>44738</v>
      </c>
      <c r="F50" s="16">
        <f t="shared" si="0"/>
        <v>3.8571428571428572</v>
      </c>
      <c r="G50" s="28"/>
      <c r="H50" s="5"/>
      <c r="ED50" s="26"/>
      <c r="EE50" s="26"/>
      <c r="EF50" s="26"/>
      <c r="EG50" s="26"/>
    </row>
    <row r="51" spans="1:162" ht="15" customHeight="1" outlineLevel="1" x14ac:dyDescent="0.25">
      <c r="A51" s="6">
        <v>5.3</v>
      </c>
      <c r="B51" s="7" t="s">
        <v>57</v>
      </c>
      <c r="C51" s="7"/>
      <c r="D51" s="23">
        <v>44858</v>
      </c>
      <c r="E51" s="23">
        <v>44871</v>
      </c>
      <c r="F51" s="16">
        <f t="shared" si="0"/>
        <v>1.8571428571428572</v>
      </c>
      <c r="G51" s="28"/>
      <c r="H51" s="5"/>
      <c r="EZ51" s="26"/>
      <c r="FA51" s="26"/>
    </row>
    <row r="52" spans="1:162" ht="15" customHeight="1" x14ac:dyDescent="0.25">
      <c r="A52" s="17"/>
      <c r="B52" s="11"/>
      <c r="C52" s="11"/>
      <c r="D52" s="23"/>
      <c r="E52" s="23"/>
      <c r="F52" s="16"/>
      <c r="G52" s="28"/>
      <c r="H52" s="5"/>
    </row>
    <row r="53" spans="1:162" ht="15" customHeight="1" x14ac:dyDescent="0.25">
      <c r="A53" s="20">
        <v>6</v>
      </c>
      <c r="B53" s="19" t="s">
        <v>58</v>
      </c>
      <c r="C53" s="19"/>
      <c r="D53" s="23"/>
      <c r="E53" s="23"/>
      <c r="F53" s="16">
        <f t="shared" si="0"/>
        <v>0</v>
      </c>
      <c r="G53" s="28"/>
      <c r="H53" s="5"/>
    </row>
    <row r="54" spans="1:162" ht="15" customHeight="1" outlineLevel="1" x14ac:dyDescent="0.25">
      <c r="A54" s="6">
        <v>6.1</v>
      </c>
      <c r="B54" s="11" t="s">
        <v>59</v>
      </c>
      <c r="C54" s="11"/>
      <c r="D54" s="22">
        <v>44896</v>
      </c>
      <c r="E54" s="23">
        <v>44910</v>
      </c>
      <c r="F54" s="16">
        <f t="shared" si="0"/>
        <v>2</v>
      </c>
      <c r="G54" s="28"/>
      <c r="H54" s="5"/>
      <c r="FE54" s="26"/>
      <c r="FF54" s="26"/>
    </row>
    <row r="55" spans="1:162" ht="15" customHeight="1" outlineLevel="1" x14ac:dyDescent="0.25">
      <c r="A55" s="6">
        <v>6.2</v>
      </c>
      <c r="B55" s="11" t="s">
        <v>60</v>
      </c>
      <c r="C55" s="11"/>
      <c r="D55" s="23">
        <v>45078</v>
      </c>
      <c r="E55" s="23">
        <v>45092</v>
      </c>
      <c r="F55" s="16">
        <f t="shared" si="0"/>
        <v>2</v>
      </c>
      <c r="G55" s="28"/>
      <c r="H55" s="5"/>
    </row>
    <row r="56" spans="1:162" ht="15" customHeight="1" outlineLevel="1" x14ac:dyDescent="0.25">
      <c r="A56" s="6">
        <v>6.3</v>
      </c>
      <c r="B56" s="11" t="s">
        <v>61</v>
      </c>
      <c r="C56" s="11"/>
      <c r="D56" s="23">
        <v>45809</v>
      </c>
      <c r="E56" s="23">
        <v>45823</v>
      </c>
      <c r="F56" s="16">
        <f t="shared" si="0"/>
        <v>2</v>
      </c>
      <c r="G56" s="28"/>
      <c r="H56" s="5"/>
    </row>
    <row r="57" spans="1:162" ht="15" customHeight="1" x14ac:dyDescent="0.25">
      <c r="A57" s="6"/>
      <c r="B57" s="7"/>
      <c r="C57" s="7"/>
      <c r="D57" s="23"/>
      <c r="E57" s="23"/>
      <c r="F57" s="16"/>
      <c r="G57" s="28"/>
      <c r="H57" s="5"/>
    </row>
  </sheetData>
  <dataConsolidate link="1"/>
  <mergeCells count="44">
    <mergeCell ref="DI6:FH6"/>
    <mergeCell ref="Z7:AC7"/>
    <mergeCell ref="A2:D7"/>
    <mergeCell ref="E4:F7"/>
    <mergeCell ref="H6:BH6"/>
    <mergeCell ref="BI6:DH6"/>
    <mergeCell ref="AD7:AH7"/>
    <mergeCell ref="AI7:AL7"/>
    <mergeCell ref="AM7:AP7"/>
    <mergeCell ref="AQ7:AU7"/>
    <mergeCell ref="AV7:AY7"/>
    <mergeCell ref="AZ7:BC7"/>
    <mergeCell ref="H7:L7"/>
    <mergeCell ref="M7:P7"/>
    <mergeCell ref="BD7:BH7"/>
    <mergeCell ref="G1:G7"/>
    <mergeCell ref="A1:F1"/>
    <mergeCell ref="H1:FH5"/>
    <mergeCell ref="BI7:BL7"/>
    <mergeCell ref="BM7:BP7"/>
    <mergeCell ref="BQ7:BU7"/>
    <mergeCell ref="BV7:BY7"/>
    <mergeCell ref="BZ7:CD7"/>
    <mergeCell ref="CE7:CH7"/>
    <mergeCell ref="CI7:CL7"/>
    <mergeCell ref="CM7:CQ7"/>
    <mergeCell ref="CR7:CU7"/>
    <mergeCell ref="CV7:CY7"/>
    <mergeCell ref="CZ7:DD7"/>
    <mergeCell ref="Q7:U7"/>
    <mergeCell ref="V7:Y7"/>
    <mergeCell ref="DE7:DH7"/>
    <mergeCell ref="DR7:DU7"/>
    <mergeCell ref="DV7:DY7"/>
    <mergeCell ref="DZ7:ED7"/>
    <mergeCell ref="EE7:EH7"/>
    <mergeCell ref="DI7:DM7"/>
    <mergeCell ref="DN7:DQ7"/>
    <mergeCell ref="EI7:EL7"/>
    <mergeCell ref="EM7:EQ7"/>
    <mergeCell ref="ER7:EU7"/>
    <mergeCell ref="EV7:EZ7"/>
    <mergeCell ref="FE7:FH7"/>
    <mergeCell ref="FA7:FD7"/>
  </mergeCells>
  <phoneticPr fontId="6" type="noConversion"/>
  <conditionalFormatting sqref="G10:G56">
    <cfRule type="dataBar" priority="2">
      <dataBar>
        <cfvo type="num" val="0"/>
        <cfvo type="num" val="1"/>
        <color theme="4" tint="-0.249977111117893"/>
      </dataBar>
      <extLst>
        <ext xmlns:x14="http://schemas.microsoft.com/office/spreadsheetml/2009/9/main" uri="{B025F937-C7B1-47D3-B67F-A62EFF666E3E}">
          <x14:id>{C2308D47-4A4F-4F16-A4E0-8985332481C1}</x14:id>
        </ext>
      </extLst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308D47-4A4F-4F16-A4E0-8985332481C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G10:G56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6EAF6C-C97F-4726-8090-33BC64E8793F}"/>
</file>

<file path=customXml/itemProps2.xml><?xml version="1.0" encoding="utf-8"?>
<ds:datastoreItem xmlns:ds="http://schemas.openxmlformats.org/officeDocument/2006/customXml" ds:itemID="{04283F14-3417-4350-AE7E-91D1A881E9A8}"/>
</file>

<file path=customXml/itemProps3.xml><?xml version="1.0" encoding="utf-8"?>
<ds:datastoreItem xmlns:ds="http://schemas.openxmlformats.org/officeDocument/2006/customXml" ds:itemID="{9A4E9BD4-910B-4D60-A6E5-82B970501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Diagrama de Gantt IATF 16949 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Alvaro Jesús Torres Cab</dc:creator>
  <cp:keywords/>
  <dc:description/>
  <cp:lastModifiedBy>MARIA ALICIA HERNANDEZ SOTO</cp:lastModifiedBy>
  <cp:revision/>
  <dcterms:created xsi:type="dcterms:W3CDTF">2019-11-25T14:22:23Z</dcterms:created>
  <dcterms:modified xsi:type="dcterms:W3CDTF">2023-09-27T22:49:36Z</dcterms:modified>
  <cp:category/>
  <cp:contentStatus/>
</cp:coreProperties>
</file>