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00996520\Desktop\ene, may15\FZ13351 ANALISIS DE EDOS FIN\Módulo 3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52511" calcOnSave="0"/>
</workbook>
</file>

<file path=xl/calcChain.xml><?xml version="1.0" encoding="utf-8"?>
<calcChain xmlns="http://schemas.openxmlformats.org/spreadsheetml/2006/main">
  <c r="H17" i="1" l="1"/>
  <c r="H20" i="1" s="1"/>
  <c r="G17" i="1"/>
  <c r="G20" i="1" s="1"/>
  <c r="F17" i="1"/>
  <c r="F20" i="1" s="1"/>
  <c r="E17" i="1"/>
  <c r="E20" i="1" s="1"/>
  <c r="D17" i="1"/>
  <c r="D20" i="1" s="1"/>
  <c r="H11" i="1"/>
  <c r="G11" i="1"/>
  <c r="F11" i="1"/>
  <c r="E11" i="1"/>
  <c r="D11" i="1"/>
  <c r="G22" i="1" l="1"/>
  <c r="H22" i="1"/>
  <c r="F22" i="1"/>
  <c r="E22" i="1"/>
  <c r="D22" i="1"/>
</calcChain>
</file>

<file path=xl/sharedStrings.xml><?xml version="1.0" encoding="utf-8"?>
<sst xmlns="http://schemas.openxmlformats.org/spreadsheetml/2006/main" count="24" uniqueCount="24">
  <si>
    <t>Activos</t>
  </si>
  <si>
    <t>Total Activo</t>
  </si>
  <si>
    <t>Total Pasivo + Capital</t>
  </si>
  <si>
    <t>Pasivo</t>
  </si>
  <si>
    <t>Escenario 1</t>
  </si>
  <si>
    <t>Escenario 2</t>
  </si>
  <si>
    <t>Escenario 3</t>
  </si>
  <si>
    <t>Bonos Bursatiles</t>
  </si>
  <si>
    <t>Total pasivo</t>
  </si>
  <si>
    <t>Activo circulante</t>
  </si>
  <si>
    <t>Activo fijo</t>
  </si>
  <si>
    <t xml:space="preserve">Capital </t>
  </si>
  <si>
    <t>Préstamo bancarios con banco extranjero</t>
  </si>
  <si>
    <t>Préstamo bancarios con banco nacional</t>
  </si>
  <si>
    <t>Escenario 5</t>
  </si>
  <si>
    <t>Escenario 4</t>
  </si>
  <si>
    <t xml:space="preserve">Costo de la deuda con un banco extranjero </t>
  </si>
  <si>
    <t xml:space="preserve">(La tasa es baja por tener el riesgo de </t>
  </si>
  <si>
    <t>estar en moneda extranjera)</t>
  </si>
  <si>
    <t>Costo de la deuda banco nacional</t>
  </si>
  <si>
    <t>Costo del bono bursatil</t>
  </si>
  <si>
    <t>Costo requerido por los accionistas</t>
  </si>
  <si>
    <t>COSTO DE LA DEUDA Y CAPITAL</t>
  </si>
  <si>
    <t>COMPAÑÍA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</si>
</sst>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theme="1"/>
      <name val="Arial"/>
      <family val="2"/>
    </font>
    <font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4" fillId="2" borderId="0" xfId="0" applyFont="1" applyFill="1" applyAlignment="1">
      <alignment horizontal="center" vertical="top"/>
    </xf>
    <xf numFmtId="164" fontId="0" fillId="2" borderId="0" xfId="1" applyNumberFormat="1" applyFont="1" applyFill="1"/>
    <xf numFmtId="0" fontId="0" fillId="2" borderId="0" xfId="0" applyFill="1"/>
    <xf numFmtId="164" fontId="5" fillId="2" borderId="0" xfId="1" applyNumberFormat="1" applyFont="1" applyFill="1" applyAlignment="1">
      <alignment horizontal="center" vertical="top"/>
    </xf>
    <xf numFmtId="164" fontId="3" fillId="2" borderId="0" xfId="1" applyNumberFormat="1" applyFont="1" applyFill="1" applyAlignment="1">
      <alignment vertical="top"/>
    </xf>
    <xf numFmtId="164" fontId="2" fillId="2" borderId="1" xfId="1" applyNumberFormat="1" applyFont="1" applyFill="1" applyBorder="1"/>
    <xf numFmtId="0" fontId="0" fillId="2" borderId="1" xfId="0" applyFill="1" applyBorder="1"/>
    <xf numFmtId="164" fontId="0" fillId="2" borderId="2" xfId="1" applyNumberFormat="1" applyFont="1" applyFill="1" applyBorder="1"/>
    <xf numFmtId="164" fontId="0" fillId="2" borderId="3" xfId="1" applyNumberFormat="1" applyFont="1" applyFill="1" applyBorder="1"/>
    <xf numFmtId="0" fontId="0" fillId="2" borderId="4" xfId="0" applyFill="1" applyBorder="1"/>
    <xf numFmtId="164" fontId="0" fillId="2" borderId="5" xfId="1" applyNumberFormat="1" applyFont="1" applyFill="1" applyBorder="1"/>
    <xf numFmtId="0" fontId="0" fillId="2" borderId="6" xfId="0" applyFill="1" applyBorder="1"/>
    <xf numFmtId="164" fontId="0" fillId="2" borderId="7" xfId="1" applyNumberFormat="1" applyFont="1" applyFill="1" applyBorder="1"/>
    <xf numFmtId="9" fontId="0" fillId="2" borderId="7" xfId="2" applyFont="1" applyFill="1" applyBorder="1"/>
    <xf numFmtId="0" fontId="0" fillId="2" borderId="8" xfId="0" applyFill="1" applyBorder="1"/>
    <xf numFmtId="9" fontId="0" fillId="2" borderId="9" xfId="2" applyFont="1" applyFill="1" applyBorder="1"/>
    <xf numFmtId="9" fontId="0" fillId="2" borderId="5" xfId="2" applyFont="1" applyFill="1" applyBorder="1"/>
    <xf numFmtId="164" fontId="0" fillId="2" borderId="9" xfId="1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5"/>
  <sheetViews>
    <sheetView tabSelected="1" workbookViewId="0">
      <selection activeCell="C1" sqref="C1"/>
    </sheetView>
  </sheetViews>
  <sheetFormatPr baseColWidth="10" defaultRowHeight="15" x14ac:dyDescent="0.25"/>
  <cols>
    <col min="1" max="2" width="11.42578125" style="3"/>
    <col min="3" max="3" width="38" style="3" bestFit="1" customWidth="1"/>
    <col min="4" max="4" width="14.28515625" style="2" customWidth="1"/>
    <col min="5" max="8" width="11.5703125" style="2" bestFit="1" customWidth="1"/>
    <col min="9" max="9" width="3.28515625" style="3" customWidth="1"/>
    <col min="10" max="16384" width="11.42578125" style="3"/>
  </cols>
  <sheetData>
    <row r="3" spans="3:8" x14ac:dyDescent="0.25">
      <c r="C3" s="21" t="s">
        <v>23</v>
      </c>
      <c r="D3" s="21"/>
      <c r="E3" s="21"/>
      <c r="F3" s="21"/>
      <c r="G3" s="21"/>
      <c r="H3" s="21"/>
    </row>
    <row r="4" spans="3:8" x14ac:dyDescent="0.25">
      <c r="C4" s="1"/>
      <c r="D4" s="4"/>
      <c r="E4" s="4"/>
      <c r="F4" s="5"/>
      <c r="G4" s="4"/>
    </row>
    <row r="6" spans="3:8" ht="15.75" thickBot="1" x14ac:dyDescent="0.3">
      <c r="C6" s="7"/>
      <c r="D6" s="6" t="s">
        <v>4</v>
      </c>
      <c r="E6" s="6" t="s">
        <v>5</v>
      </c>
      <c r="F6" s="6" t="s">
        <v>6</v>
      </c>
      <c r="G6" s="6" t="s">
        <v>15</v>
      </c>
      <c r="H6" s="6" t="s">
        <v>14</v>
      </c>
    </row>
    <row r="8" spans="3:8" x14ac:dyDescent="0.25">
      <c r="C8" s="3" t="s">
        <v>0</v>
      </c>
    </row>
    <row r="9" spans="3:8" x14ac:dyDescent="0.25">
      <c r="C9" s="3" t="s">
        <v>9</v>
      </c>
    </row>
    <row r="10" spans="3:8" x14ac:dyDescent="0.25">
      <c r="C10" s="3" t="s">
        <v>10</v>
      </c>
      <c r="D10" s="2">
        <v>50000000</v>
      </c>
      <c r="E10" s="2">
        <v>50000000</v>
      </c>
      <c r="F10" s="2">
        <v>50000000</v>
      </c>
      <c r="G10" s="2">
        <v>50000000</v>
      </c>
      <c r="H10" s="2">
        <v>50000000</v>
      </c>
    </row>
    <row r="11" spans="3:8" ht="15.75" thickBot="1" x14ac:dyDescent="0.3">
      <c r="C11" s="3" t="s">
        <v>1</v>
      </c>
      <c r="D11" s="8">
        <f>+D9+D10</f>
        <v>50000000</v>
      </c>
      <c r="E11" s="8">
        <f t="shared" ref="E11:H11" si="0">+E9+E10</f>
        <v>50000000</v>
      </c>
      <c r="F11" s="8">
        <f t="shared" si="0"/>
        <v>50000000</v>
      </c>
      <c r="G11" s="8">
        <f t="shared" si="0"/>
        <v>50000000</v>
      </c>
      <c r="H11" s="8">
        <f t="shared" si="0"/>
        <v>50000000</v>
      </c>
    </row>
    <row r="12" spans="3:8" ht="15.75" thickTop="1" x14ac:dyDescent="0.25"/>
    <row r="13" spans="3:8" x14ac:dyDescent="0.25">
      <c r="C13" s="3" t="s">
        <v>3</v>
      </c>
    </row>
    <row r="14" spans="3:8" x14ac:dyDescent="0.25">
      <c r="C14" s="3" t="s">
        <v>12</v>
      </c>
      <c r="D14" s="2">
        <v>10000000</v>
      </c>
      <c r="E14" s="2">
        <v>20000000</v>
      </c>
      <c r="G14" s="2">
        <v>10000000</v>
      </c>
      <c r="H14" s="2">
        <v>5000000</v>
      </c>
    </row>
    <row r="15" spans="3:8" x14ac:dyDescent="0.25">
      <c r="C15" s="3" t="s">
        <v>13</v>
      </c>
      <c r="D15" s="2">
        <v>2000000</v>
      </c>
      <c r="F15" s="2">
        <v>40000000</v>
      </c>
      <c r="G15" s="2">
        <v>10000000</v>
      </c>
      <c r="H15" s="2">
        <v>5000000</v>
      </c>
    </row>
    <row r="16" spans="3:8" x14ac:dyDescent="0.25">
      <c r="C16" s="3" t="s">
        <v>7</v>
      </c>
      <c r="D16" s="2">
        <v>30000000</v>
      </c>
      <c r="E16" s="2">
        <v>25000000</v>
      </c>
      <c r="G16" s="2">
        <v>10000000</v>
      </c>
      <c r="H16" s="2">
        <v>5000000</v>
      </c>
    </row>
    <row r="17" spans="3:8" x14ac:dyDescent="0.25">
      <c r="C17" s="3" t="s">
        <v>8</v>
      </c>
      <c r="D17" s="9">
        <f>+D14+D15+D16</f>
        <v>42000000</v>
      </c>
      <c r="E17" s="9">
        <f t="shared" ref="E17:H17" si="1">+E14+E15+E16</f>
        <v>45000000</v>
      </c>
      <c r="F17" s="9">
        <f t="shared" si="1"/>
        <v>40000000</v>
      </c>
      <c r="G17" s="9">
        <f t="shared" si="1"/>
        <v>30000000</v>
      </c>
      <c r="H17" s="9">
        <f t="shared" si="1"/>
        <v>15000000</v>
      </c>
    </row>
    <row r="19" spans="3:8" x14ac:dyDescent="0.25">
      <c r="C19" s="3" t="s">
        <v>11</v>
      </c>
      <c r="D19" s="2">
        <v>8000000</v>
      </c>
      <c r="E19" s="2">
        <v>5000000</v>
      </c>
      <c r="F19" s="2">
        <v>10000000</v>
      </c>
      <c r="G19" s="2">
        <v>20000000</v>
      </c>
      <c r="H19" s="2">
        <v>35000000</v>
      </c>
    </row>
    <row r="20" spans="3:8" ht="15.75" thickBot="1" x14ac:dyDescent="0.3">
      <c r="C20" s="3" t="s">
        <v>2</v>
      </c>
      <c r="D20" s="8">
        <f>+D17+D19</f>
        <v>50000000</v>
      </c>
      <c r="E20" s="8">
        <f t="shared" ref="E20:H20" si="2">+E17+E19</f>
        <v>50000000</v>
      </c>
      <c r="F20" s="8">
        <f t="shared" si="2"/>
        <v>50000000</v>
      </c>
      <c r="G20" s="8">
        <f t="shared" si="2"/>
        <v>50000000</v>
      </c>
      <c r="H20" s="8">
        <f t="shared" si="2"/>
        <v>50000000</v>
      </c>
    </row>
    <row r="21" spans="3:8" ht="15.75" thickTop="1" x14ac:dyDescent="0.25"/>
    <row r="22" spans="3:8" x14ac:dyDescent="0.25">
      <c r="D22" s="2">
        <f>+D20-D11</f>
        <v>0</v>
      </c>
      <c r="E22" s="2">
        <f t="shared" ref="E22:H22" si="3">+E20-E11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</row>
    <row r="23" spans="3:8" x14ac:dyDescent="0.25">
      <c r="D23" s="3"/>
    </row>
    <row r="24" spans="3:8" ht="15.75" thickBot="1" x14ac:dyDescent="0.3">
      <c r="D24" s="3"/>
    </row>
    <row r="25" spans="3:8" x14ac:dyDescent="0.25">
      <c r="C25" s="19" t="s">
        <v>22</v>
      </c>
      <c r="D25" s="20"/>
    </row>
    <row r="26" spans="3:8" ht="15.75" thickBot="1" x14ac:dyDescent="0.3">
      <c r="C26" s="15"/>
      <c r="D26" s="18"/>
    </row>
    <row r="27" spans="3:8" x14ac:dyDescent="0.25">
      <c r="C27" s="10" t="s">
        <v>16</v>
      </c>
      <c r="D27" s="11"/>
    </row>
    <row r="28" spans="3:8" x14ac:dyDescent="0.25">
      <c r="C28" s="12" t="s">
        <v>17</v>
      </c>
      <c r="D28" s="13"/>
    </row>
    <row r="29" spans="3:8" ht="15.75" thickBot="1" x14ac:dyDescent="0.3">
      <c r="C29" s="15" t="s">
        <v>18</v>
      </c>
      <c r="D29" s="16">
        <v>0.05</v>
      </c>
    </row>
    <row r="30" spans="3:8" x14ac:dyDescent="0.25">
      <c r="C30" s="10"/>
      <c r="D30" s="17"/>
    </row>
    <row r="31" spans="3:8" x14ac:dyDescent="0.25">
      <c r="C31" s="12" t="s">
        <v>19</v>
      </c>
      <c r="D31" s="14">
        <v>0.13</v>
      </c>
    </row>
    <row r="32" spans="3:8" ht="15.75" thickBot="1" x14ac:dyDescent="0.3">
      <c r="C32" s="15"/>
      <c r="D32" s="16"/>
    </row>
    <row r="33" spans="3:4" x14ac:dyDescent="0.25">
      <c r="C33" s="10" t="s">
        <v>20</v>
      </c>
      <c r="D33" s="17">
        <v>7.0000000000000007E-2</v>
      </c>
    </row>
    <row r="34" spans="3:4" ht="15.75" thickBot="1" x14ac:dyDescent="0.3">
      <c r="C34" s="15"/>
      <c r="D34" s="16"/>
    </row>
    <row r="35" spans="3:4" ht="15.75" thickBot="1" x14ac:dyDescent="0.3">
      <c r="C35" s="15" t="s">
        <v>21</v>
      </c>
      <c r="D35" s="16">
        <v>0.14000000000000001</v>
      </c>
    </row>
  </sheetData>
  <mergeCells count="2">
    <mergeCell ref="C25:D25"/>
    <mergeCell ref="C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CINTHIA CAROLINA MENDOZA TORRES</cp:lastModifiedBy>
  <dcterms:created xsi:type="dcterms:W3CDTF">2014-12-05T23:31:52Z</dcterms:created>
  <dcterms:modified xsi:type="dcterms:W3CDTF">2014-12-08T22:53:55Z</dcterms:modified>
</cp:coreProperties>
</file>